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admin\Downloads\"/>
    </mc:Choice>
  </mc:AlternateContent>
  <xr:revisionPtr revIDLastSave="0" documentId="13_ncr:1_{82AD7CEA-4771-4520-9D69-060557B79775}" xr6:coauthVersionLast="47" xr6:coauthVersionMax="47" xr10:uidLastSave="{00000000-0000-0000-0000-000000000000}"/>
  <bookViews>
    <workbookView xWindow="-120" yWindow="-120" windowWidth="21840" windowHeight="13140" tabRatio="709" xr2:uid="{00000000-000D-0000-FFFF-FFFF00000000}"/>
  </bookViews>
  <sheets>
    <sheet name="BASNOR PLANIFICACION" sheetId="8" r:id="rId1"/>
    <sheet name="PRESUPUESTO" sheetId="11" r:id="rId2"/>
    <sheet name="COMPRAS PUBLICAS" sheetId="3" r:id="rId3"/>
    <sheet name="ACTIVOS FIJOS" sheetId="4" r:id="rId4"/>
    <sheet name="CATASTROS" sheetId="5" r:id="rId5"/>
    <sheet name="CONTABILIDAD" sheetId="7" r:id="rId6"/>
    <sheet name="MATRIZ DEL CPCCS" sheetId="10" state="hidden" r:id="rId7"/>
  </sheets>
  <definedNames>
    <definedName name="_xlnm.Print_Area" localSheetId="3">'ACTIVOS FIJOS'!$B$1:$E$15</definedName>
    <definedName name="_xlnm.Print_Area" localSheetId="4">CATASTROS!$A$1:$E$17</definedName>
    <definedName name="_xlnm.Print_Area" localSheetId="2">'COMPRAS PUBLICAS'!$A$1:$H$30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1" l="1"/>
  <c r="E23" i="11"/>
  <c r="D23" i="11"/>
  <c r="C23" i="11"/>
  <c r="E22" i="11"/>
  <c r="E21" i="11"/>
  <c r="E20" i="11"/>
  <c r="E19" i="11"/>
  <c r="E18" i="11"/>
  <c r="E17" i="11"/>
  <c r="E16" i="11"/>
  <c r="E15" i="11"/>
  <c r="F205" i="8"/>
  <c r="F204" i="8"/>
  <c r="F203" i="8"/>
  <c r="F202" i="8"/>
  <c r="F201" i="8"/>
  <c r="F200" i="8"/>
  <c r="F199" i="8"/>
  <c r="F198" i="8"/>
  <c r="I202" i="8"/>
  <c r="I201" i="8"/>
  <c r="I200" i="8"/>
  <c r="I199" i="8"/>
  <c r="D215" i="8" l="1"/>
  <c r="D214" i="8"/>
  <c r="D213" i="8"/>
  <c r="D211" i="8"/>
  <c r="A220" i="8"/>
  <c r="D216" i="8"/>
  <c r="D212" i="8"/>
  <c r="D209" i="8"/>
  <c r="D210" i="8" l="1"/>
  <c r="I205" i="8"/>
  <c r="I204" i="8"/>
  <c r="I203" i="8"/>
  <c r="I198" i="8"/>
  <c r="J11" i="11" l="1"/>
  <c r="J10" i="11"/>
  <c r="J9" i="11"/>
  <c r="J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DIRPGE_EVA</author>
  </authors>
  <commentList>
    <comment ref="B137" authorId="0" shapeId="0" xr:uid="{00000000-0006-0000-0000-000001000000}">
      <text>
        <r>
          <rPr>
            <b/>
            <sz val="9"/>
            <color indexed="81"/>
            <rFont val="Tahoma"/>
            <family val="2"/>
          </rPr>
          <t>DIRPGE_EVA:</t>
        </r>
        <r>
          <rPr>
            <sz val="9"/>
            <color indexed="81"/>
            <rFont val="Tahoma"/>
            <family val="2"/>
          </rPr>
          <t xml:space="preserve">
SI</t>
        </r>
      </text>
    </comment>
    <comment ref="B138" authorId="0" shapeId="0" xr:uid="{00000000-0006-0000-0000-000002000000}">
      <text>
        <r>
          <rPr>
            <b/>
            <sz val="9"/>
            <color indexed="81"/>
            <rFont val="Tahoma"/>
            <family val="2"/>
          </rPr>
          <t>DIRPGE_EVA:</t>
        </r>
        <r>
          <rPr>
            <sz val="9"/>
            <color indexed="81"/>
            <rFont val="Tahoma"/>
            <family val="2"/>
          </rPr>
          <t xml:space="preserve">
SI</t>
        </r>
      </text>
    </comment>
    <comment ref="B139" authorId="0" shapeId="0" xr:uid="{00000000-0006-0000-0000-000003000000}">
      <text>
        <r>
          <rPr>
            <b/>
            <sz val="9"/>
            <color indexed="81"/>
            <rFont val="Tahoma"/>
            <family val="2"/>
          </rPr>
          <t>DIRPGE_EVA:</t>
        </r>
        <r>
          <rPr>
            <sz val="9"/>
            <color indexed="81"/>
            <rFont val="Tahoma"/>
            <family val="2"/>
          </rPr>
          <t xml:space="preserve">
SI</t>
        </r>
      </text>
    </comment>
    <comment ref="B140" authorId="0" shapeId="0" xr:uid="{00000000-0006-0000-0000-000004000000}">
      <text>
        <r>
          <rPr>
            <b/>
            <sz val="9"/>
            <color indexed="81"/>
            <rFont val="Tahoma"/>
            <family val="2"/>
          </rPr>
          <t>DIRPGE_EVA:</t>
        </r>
        <r>
          <rPr>
            <sz val="9"/>
            <color indexed="81"/>
            <rFont val="Tahoma"/>
            <family val="2"/>
          </rPr>
          <t xml:space="preserve">
SI</t>
        </r>
      </text>
    </comment>
    <comment ref="B141" authorId="0" shapeId="0" xr:uid="{00000000-0006-0000-0000-000005000000}">
      <text>
        <r>
          <rPr>
            <b/>
            <sz val="9"/>
            <color indexed="81"/>
            <rFont val="Tahoma"/>
            <family val="2"/>
          </rPr>
          <t>DIRPGE_EVA:</t>
        </r>
        <r>
          <rPr>
            <sz val="9"/>
            <color indexed="81"/>
            <rFont val="Tahoma"/>
            <family val="2"/>
          </rPr>
          <t xml:space="preserve">
SI</t>
        </r>
      </text>
    </comment>
    <comment ref="B142" authorId="0" shapeId="0" xr:uid="{00000000-0006-0000-0000-000006000000}">
      <text>
        <r>
          <rPr>
            <b/>
            <sz val="9"/>
            <color indexed="81"/>
            <rFont val="Tahoma"/>
            <family val="2"/>
          </rPr>
          <t>DIRPGE_EVA:</t>
        </r>
        <r>
          <rPr>
            <sz val="9"/>
            <color indexed="81"/>
            <rFont val="Tahoma"/>
            <family val="2"/>
          </rPr>
          <t xml:space="preserve">
SI</t>
        </r>
      </text>
    </comment>
    <comment ref="B143" authorId="0" shapeId="0" xr:uid="{00000000-0006-0000-0000-000007000000}">
      <text>
        <r>
          <rPr>
            <b/>
            <sz val="9"/>
            <color indexed="81"/>
            <rFont val="Tahoma"/>
            <family val="2"/>
          </rPr>
          <t>DIRPGE_EVA:</t>
        </r>
        <r>
          <rPr>
            <sz val="9"/>
            <color indexed="81"/>
            <rFont val="Tahoma"/>
            <family val="2"/>
          </rPr>
          <t xml:space="preserve">
SI</t>
        </r>
      </text>
    </comment>
    <comment ref="B144" authorId="0" shapeId="0" xr:uid="{00000000-0006-0000-0000-000008000000}">
      <text>
        <r>
          <rPr>
            <b/>
            <sz val="9"/>
            <color indexed="81"/>
            <rFont val="Tahoma"/>
            <family val="2"/>
          </rPr>
          <t>DIRPGE_EVA:</t>
        </r>
        <r>
          <rPr>
            <sz val="9"/>
            <color indexed="81"/>
            <rFont val="Tahoma"/>
            <family val="2"/>
          </rPr>
          <t xml:space="preserve">
SI</t>
        </r>
      </text>
    </comment>
    <comment ref="B145" authorId="0" shapeId="0" xr:uid="{00000000-0006-0000-0000-000009000000}">
      <text>
        <r>
          <rPr>
            <b/>
            <sz val="9"/>
            <color indexed="81"/>
            <rFont val="Tahoma"/>
            <family val="2"/>
          </rPr>
          <t>DIRPGE_EVA:</t>
        </r>
        <r>
          <rPr>
            <sz val="9"/>
            <color indexed="81"/>
            <rFont val="Tahoma"/>
            <family val="2"/>
          </rPr>
          <t xml:space="preserve">
SI</t>
        </r>
      </text>
    </comment>
    <comment ref="B146" authorId="0" shapeId="0" xr:uid="{00000000-0006-0000-0000-00000A000000}">
      <text>
        <r>
          <rPr>
            <b/>
            <sz val="9"/>
            <color indexed="81"/>
            <rFont val="Tahoma"/>
            <family val="2"/>
          </rPr>
          <t>DIRPGE_EVA:</t>
        </r>
        <r>
          <rPr>
            <sz val="9"/>
            <color indexed="81"/>
            <rFont val="Tahoma"/>
            <family val="2"/>
          </rPr>
          <t xml:space="preserve">
SI</t>
        </r>
      </text>
    </comment>
    <comment ref="B147" authorId="0" shapeId="0" xr:uid="{00000000-0006-0000-0000-00000B000000}">
      <text>
        <r>
          <rPr>
            <b/>
            <sz val="9"/>
            <color indexed="81"/>
            <rFont val="Tahoma"/>
            <family val="2"/>
          </rPr>
          <t>DIRPGE_EVA:</t>
        </r>
        <r>
          <rPr>
            <sz val="9"/>
            <color indexed="81"/>
            <rFont val="Tahoma"/>
            <family val="2"/>
          </rPr>
          <t xml:space="preserve">
SI</t>
        </r>
      </text>
    </comment>
    <comment ref="B148" authorId="0" shapeId="0" xr:uid="{00000000-0006-0000-0000-00000C000000}">
      <text>
        <r>
          <rPr>
            <b/>
            <sz val="9"/>
            <color indexed="81"/>
            <rFont val="Tahoma"/>
            <family val="2"/>
          </rPr>
          <t>DIRPGE_EVA:</t>
        </r>
        <r>
          <rPr>
            <sz val="9"/>
            <color indexed="81"/>
            <rFont val="Tahoma"/>
            <family val="2"/>
          </rPr>
          <t xml:space="preserve">
SI</t>
        </r>
      </text>
    </comment>
    <comment ref="B149" authorId="0" shapeId="0" xr:uid="{00000000-0006-0000-0000-00000D000000}">
      <text>
        <r>
          <rPr>
            <b/>
            <sz val="9"/>
            <color indexed="81"/>
            <rFont val="Tahoma"/>
            <family val="2"/>
          </rPr>
          <t>DIRPGE_EVA:</t>
        </r>
        <r>
          <rPr>
            <sz val="9"/>
            <color indexed="81"/>
            <rFont val="Tahoma"/>
            <family val="2"/>
          </rPr>
          <t xml:space="preserve">
SI</t>
        </r>
      </text>
    </comment>
  </commentList>
</comments>
</file>

<file path=xl/sharedStrings.xml><?xml version="1.0" encoding="utf-8"?>
<sst xmlns="http://schemas.openxmlformats.org/spreadsheetml/2006/main" count="961" uniqueCount="345">
  <si>
    <t>FORMULARIO DE INFORME DE RENDICION DE CUENTAS</t>
  </si>
  <si>
    <t>INSTITUCIONES DE LA FUNCION EJECUTIVA</t>
  </si>
  <si>
    <t>DOMICILIO</t>
  </si>
  <si>
    <t>Provincia:</t>
  </si>
  <si>
    <t>Cantón:</t>
  </si>
  <si>
    <t>Parroquia:</t>
  </si>
  <si>
    <t>Dirección:</t>
  </si>
  <si>
    <t>Correo electrónico:</t>
  </si>
  <si>
    <t>Página web:</t>
  </si>
  <si>
    <t>Teléfonos:</t>
  </si>
  <si>
    <t>Fecha de designación:</t>
  </si>
  <si>
    <t xml:space="preserve">DATOS DEL INFORME DE RENDICIÓN DE CUENTAS. </t>
  </si>
  <si>
    <t>Período del cual rinde cuentas:</t>
  </si>
  <si>
    <t>Fecha en que se realizó la Rendición de Cuentas ante la ciudadanía:</t>
  </si>
  <si>
    <t>Lugar en donde se realizó la Rendición de Cuentas ante la ciudadanía:</t>
  </si>
  <si>
    <t>COBERTURA</t>
  </si>
  <si>
    <t>N.- DE UNIDADES</t>
  </si>
  <si>
    <t>Nacional</t>
  </si>
  <si>
    <t>Zonal</t>
  </si>
  <si>
    <t>Provincial</t>
  </si>
  <si>
    <t>Distrital</t>
  </si>
  <si>
    <t>N. USUARIOS</t>
  </si>
  <si>
    <t>GÉNERO</t>
  </si>
  <si>
    <t>Distrital:</t>
  </si>
  <si>
    <t xml:space="preserve">Circuitos        </t>
  </si>
  <si>
    <t>OBSERVACIONES</t>
  </si>
  <si>
    <t>DETALLE PRINCIPALES RESULTADOS OBTENIDOS</t>
  </si>
  <si>
    <t>PARTICIPACIÓN CIUDADANA</t>
  </si>
  <si>
    <t>PLANIFICACIÓN PARTICIPATIVA</t>
  </si>
  <si>
    <t>Se han implementado mecanismos de participación ciudadana para la formulación de planes y políticas</t>
  </si>
  <si>
    <t>Se coordina con las instancias de participación existentes en el territorio</t>
  </si>
  <si>
    <t>MECANISMOS DE  PARTICIPACIÓN CIUDADANA</t>
  </si>
  <si>
    <t>Consejo Ciudadanos Sectoriales</t>
  </si>
  <si>
    <t xml:space="preserve">Diálogos periódicos de deliberación </t>
  </si>
  <si>
    <t>Consejo Consultivo</t>
  </si>
  <si>
    <t xml:space="preserve">Agenda pública de Consulta a la ciudadanía </t>
  </si>
  <si>
    <t>Audiencia pública</t>
  </si>
  <si>
    <t>Otros</t>
  </si>
  <si>
    <t>COMPROMISOS ASUMIDOS CON LA COMUNIDAD</t>
  </si>
  <si>
    <t>ESPACIO EN EL QUE SE GENERO EL COMPROMISO</t>
  </si>
  <si>
    <t>RESULTADOS AVANCE/CUMPLIMIENTO</t>
  </si>
  <si>
    <t>PROCESO DE RENDICIÓN DE CUENTAS</t>
  </si>
  <si>
    <t>DESCRIBA LA EJECUCIÓN DE ESTE MOMENTO</t>
  </si>
  <si>
    <t xml:space="preserve">OBSERVACIONES </t>
  </si>
  <si>
    <t>MARQUE CON UNA X</t>
  </si>
  <si>
    <t>% CUMPLIMIENTO</t>
  </si>
  <si>
    <t>TOTAL</t>
  </si>
  <si>
    <t>PRESUPUESTO CODIFICADO</t>
  </si>
  <si>
    <t>PRESUPUESTO EJECUTADO</t>
  </si>
  <si>
    <t>TOTAL PRESUPUESTO INSTITUCIONAL</t>
  </si>
  <si>
    <t>GASTO CORRIENTE PLANIFICADO</t>
  </si>
  <si>
    <t>GASTO CORRIENTE EJECUTADO</t>
  </si>
  <si>
    <t>GASTO DE INVERSIÓN PLANIFICADO</t>
  </si>
  <si>
    <t>GASTO DE INVERSIÓN EJECUTADO</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</si>
  <si>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</si>
  <si>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</si>
  <si>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</si>
  <si>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</si>
  <si>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</si>
  <si>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</si>
  <si>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</si>
  <si>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</si>
  <si>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</si>
  <si>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</si>
  <si>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</si>
  <si>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</si>
  <si>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</si>
  <si>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</si>
  <si>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</si>
  <si>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</si>
  <si>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</si>
  <si>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</si>
  <si>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</si>
  <si>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</si>
  <si>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</si>
  <si>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</si>
  <si>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</si>
  <si>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</si>
  <si>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</si>
  <si>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 xml:space="preserve">INFORMACIÓN REFERENTE A LA ENAJENACIÓN DE BIENES. </t>
  </si>
  <si>
    <t xml:space="preserve">ENAJENACIÓN DE BIENES </t>
  </si>
  <si>
    <t>VALOR TOTAL</t>
  </si>
  <si>
    <t xml:space="preserve">INFORMACIÓN REFERENTE A EXPROPIACIONES/DONACIONES: </t>
  </si>
  <si>
    <t>ENTIDAD QUE RECOMIENDA</t>
  </si>
  <si>
    <t>COBERTURA GEOGRÁFICA NACIONAL: UNIDAD DE ADMINISTRACIÓN FINANCIERA:</t>
  </si>
  <si>
    <t>COBERTURA GEOGRÁFICA TERRITORIAL: ENTIDADES OPERATIVAS DESCONCENTRADAS QUE INTEGRA:</t>
  </si>
  <si>
    <t>Regional</t>
  </si>
  <si>
    <t>Cantonal:</t>
  </si>
  <si>
    <t>Parroquial:</t>
  </si>
  <si>
    <t>Comunidad o recinto:</t>
  </si>
  <si>
    <t>Circuital</t>
  </si>
  <si>
    <t xml:space="preserve">ARTICULACIÓN DEL POA A LAS FUNCIONES/ COMPETENCIAS / OBJETIVOS ESTRATÉGICOS / OBJETIVOS INSTITUCIONALES  DE LA INSTITUCIÓN </t>
  </si>
  <si>
    <t xml:space="preserve">FUNCIONES/ COMPETENCIAS / OBJETIVOS ESTRATÉGICOS / OBJETIVOS INSTITUCIONALES  DE LA INSTITUCIÓN </t>
  </si>
  <si>
    <t xml:space="preserve">VINCULAR LAS METAS ESTABLECIDAS EN EL POA A LAS FUNCIONES/ COMPETENCIAS / OBJETIVOS ESTRATÉGICOS / OBJETIVOS INSTITUCIONALES  DE LA INSTITUCIÓN </t>
  </si>
  <si>
    <t>META  POA</t>
  </si>
  <si>
    <t>INDICADOR DE LA META</t>
  </si>
  <si>
    <t>RESULTADOS</t>
  </si>
  <si>
    <t>% CUMPLIMIENTO DE LA GESTIÓN</t>
  </si>
  <si>
    <t xml:space="preserve">PRESUPUESTO EJECUTADO </t>
  </si>
  <si>
    <t>% CUMPLIMIENTO DEL PRESUPUESTO</t>
  </si>
  <si>
    <t>N.-</t>
  </si>
  <si>
    <t xml:space="preserve">DESCRIPCIÓN </t>
  </si>
  <si>
    <t>TOTALES PLANIFICADOS</t>
  </si>
  <si>
    <t>TOTALES CUMPLIDOS</t>
  </si>
  <si>
    <t>ÁREAS, PROGRAMAS Y PROYECTOS</t>
  </si>
  <si>
    <t>NACIONALIDADES O PUEBLOS</t>
  </si>
  <si>
    <t>DATOS GENERALES</t>
  </si>
  <si>
    <t>Nombre de la Unidad Administrativa Financiera o de la Entidad Operativa Desconcentrada que rinde cuentas:</t>
  </si>
  <si>
    <t>Pertenece a qué institución:</t>
  </si>
  <si>
    <t>Adscrita a qué institución:</t>
  </si>
  <si>
    <t>FUNCIÓN A LA QUE PERTENECE</t>
  </si>
  <si>
    <t>Función Ejecutiva</t>
  </si>
  <si>
    <t>Función Legislativa</t>
  </si>
  <si>
    <t>Función Judicial</t>
  </si>
  <si>
    <t>Función de Transparencia y Control Social</t>
  </si>
  <si>
    <t>Función Electoral</t>
  </si>
  <si>
    <t>GAD</t>
  </si>
  <si>
    <t>SECTOR:</t>
  </si>
  <si>
    <t>SECRETARIAS NACIONALES</t>
  </si>
  <si>
    <t>MINISTERIOS COORDINADORES </t>
  </si>
  <si>
    <t>MINISTERIOS SECTORIALES</t>
  </si>
  <si>
    <t>INSTITUTOS DE PROMOCIÓN Y NORMALIZACIÓN</t>
  </si>
  <si>
    <t>INSTITUTOS DE INVESTIGACIÓN</t>
  </si>
  <si>
    <t>CONSEJOS NACIONALES DE IGUALDAD</t>
  </si>
  <si>
    <t>EMPRESAS PUBLICAS</t>
  </si>
  <si>
    <t>AGENCIAS DE REGULACIÓN Y CONTROL</t>
  </si>
  <si>
    <t>SECRETARÍAS TÉCNICAS</t>
  </si>
  <si>
    <t>BANCA PÚBLICA</t>
  </si>
  <si>
    <t>SERVICIOS</t>
  </si>
  <si>
    <t>INSTITUCIONES DE SEGURIDAD</t>
  </si>
  <si>
    <t>DIRECCIONES</t>
  </si>
  <si>
    <t>CORPORACIONES</t>
  </si>
  <si>
    <t>PROGRAMAS</t>
  </si>
  <si>
    <t>CONSEJOS</t>
  </si>
  <si>
    <t>OTRA INSTITUCIONALIDAD</t>
  </si>
  <si>
    <t>NIVEL QUE RINDE CUENTAS:</t>
  </si>
  <si>
    <t>Unidad de Administración Financiera - UDAF:</t>
  </si>
  <si>
    <t>Entidad Operativa Desconcentrada - EOD:</t>
  </si>
  <si>
    <t>Unidad de Atención o Gestión - UA-G:</t>
  </si>
  <si>
    <t>RUC:</t>
  </si>
  <si>
    <t>REPRESENTANTE LEGAL DE LA UNIDAD DE ADMINISTRACIÓN FINANCIERA:</t>
  </si>
  <si>
    <t>Nombre del o la representante legal de la institución:</t>
  </si>
  <si>
    <t>Cargo del o la representante legal de la institución:</t>
  </si>
  <si>
    <t>RESPONSABLE DE LA ENTIDAD OPERATIVA DESCONCENTRADA:</t>
  </si>
  <si>
    <t>Nombre del o la responsable:</t>
  </si>
  <si>
    <t>Cargo:</t>
  </si>
  <si>
    <t>RESPONSABLE  DEL PROCESO DE RENDICIÓN DE CUENTAS:</t>
  </si>
  <si>
    <t>RESPONSABLE DEL REGISTRO DEL INFORME DE RENDICION DE CUENTAS EN EL SISTEMA:</t>
  </si>
  <si>
    <t>NIVEL</t>
  </si>
  <si>
    <t>LINK AL MEDIO DE VERIFICACIÓN PUBLICADO EN LA PÁG. WEB DE LA INSTITUCIÓN</t>
  </si>
  <si>
    <t>PONGA SI O NO</t>
  </si>
  <si>
    <t>LINK AL MEDIO DE VERIFICACIÓN PUBLICADO EN LA PAG. WEB DE LA INSTITUCIÓN</t>
  </si>
  <si>
    <t>NIVEL DE CUMPLIMIENTO DE LOS COMPROMISOS ASUMIDOS CON LA COMUNIDAD</t>
  </si>
  <si>
    <t>MECANISMOS DE CONTROL SOCIAL</t>
  </si>
  <si>
    <t>MECANISMOS DE  CONTROL SOCIAL GENERADOS POR LA COMUNIDAD</t>
  </si>
  <si>
    <t>Veedurías ciudadanas</t>
  </si>
  <si>
    <t>Observatorios ciudadanos</t>
  </si>
  <si>
    <t>Comités de usuarios</t>
  </si>
  <si>
    <t>Defensorías comunitarias</t>
  </si>
  <si>
    <t xml:space="preserve">PONGA 
SÍ O NO
</t>
  </si>
  <si>
    <t>PONGA SÍ O  NO</t>
  </si>
  <si>
    <t>RENDICIÓN DE CUENTAS</t>
  </si>
  <si>
    <t>LINK AL MEDIO DE VERIFICACIÓN PUBLICADO EN LA PÁG. WEB DE LA INSTITUCIÓN (Literal m Art. 7 LOTAIP[1])</t>
  </si>
  <si>
    <t>FASE 0</t>
  </si>
  <si>
    <t>FASE 1</t>
  </si>
  <si>
    <t>FASE 2</t>
  </si>
  <si>
    <t>FASE 3</t>
  </si>
  <si>
    <t>Describa los principales aportes ciudadanos recibidos:</t>
  </si>
  <si>
    <t>INCORPORACIÓN DE LOS APORTES CIUDADANOS DE LA RENDICIÓN DE CUENTAS DEL AÑO ANTERIOR EN LA GESTIÓN INSTITUCIONAL</t>
  </si>
  <si>
    <t>DESCRIPCIÓN DE  APORTES CIUDADANOS REPORTADOS EN LA MATRIZ DE RENDICIÓN DE CUENTAS DEL PERÍODO ANTERIOR COMO COMPROMISO INSTITUCIONAL</t>
  </si>
  <si>
    <t>¿SE INCORPORÓ EL APORTE CIUDADANO EN LA GESTIÓN INSTITUCIONAL?(PONGA  SÍ O NO)</t>
  </si>
  <si>
    <t>(Reportar particularidades que dificultaron la incorporación del aporte en la gestión institucional)</t>
  </si>
  <si>
    <t>DIFUSIÓN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</si>
  <si>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</si>
  <si>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</si>
  <si>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</si>
  <si>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</si>
  <si>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</si>
  <si>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PORCENTAJE DEL PPTO. DEL PAUTAJE QUE SE DESTINÓ A MEDIOS LOCALES Y REGIONALES</t>
  </si>
  <si>
    <t>PORCENTAJE DEL PPTO. DEL PAUTAJE QUE SE DESTINÓ A MEDIOS NACIONALES</t>
  </si>
  <si>
    <t>Radio:</t>
  </si>
  <si>
    <t xml:space="preserve">Prensa: </t>
  </si>
  <si>
    <t xml:space="preserve">Televisión: </t>
  </si>
  <si>
    <t>Medios digitales:</t>
  </si>
  <si>
    <t>TRANSPARENCIA Y ACCESO A LA INFORMACIÓN PÚBLICA DE LA GESTIÓN INSTITUCIONAL Y DE SU RENDICIÓN DE CUENTAS:</t>
  </si>
  <si>
    <t>MECANISMOS ADOPTADOS</t>
  </si>
  <si>
    <t>Publicación en el sitio Web de los contenidos establecidos en el Art. 7 de la LOTAIP.</t>
  </si>
  <si>
    <t>Publicación en la pág. Web del Informe de Rendición de Cuentas y sus medios de verificación establecido en el literal m, del Art. 7 de la LOTAIP.</t>
  </si>
  <si>
    <t>PLANIFICACIÓN: ARTICULACIÓN DE POLÍTICAS PÚBLICAS AL PLAN NACIONAL DEL BUEN VIVIR</t>
  </si>
  <si>
    <t>ARTICULACIÓN DE  POLÍTICAS PÚBLICAS</t>
  </si>
  <si>
    <t>PONGA SÍ O NO</t>
  </si>
  <si>
    <t>La institución tiene articulado el Plan Estratégico Institucional (PEI) al PNBV</t>
  </si>
  <si>
    <t>La institución tiene articulado el Plan Operativo Anual (POA) al PNBV</t>
  </si>
  <si>
    <t>CUMPLIMIENTO DE LA EJECUCIÓN PROGRAMÁTICA Y PRESUPUESTARIA</t>
  </si>
  <si>
    <t xml:space="preserve">LINK AL MEDIO DE VERIFICACIÓN PUBLICADO EN LA PÁG. WEB DE LA INSTITUCIÓN </t>
  </si>
  <si>
    <t>EXPROPIACIONES/ DONACIONES</t>
  </si>
  <si>
    <t>INCORPORACIÓN DE RECOMENDACIONES Y DICTÁMENES POR PARTE DE LAS ENTIDADES DE LA FUNCIÓN DE TRANSPARENCIA Y CONTROL SOCIAL, Y LA PROCURADURÍA GENERAL DEL ESTADO</t>
  </si>
  <si>
    <t>RECOMENDACIONES Y/O DICTÁMENES EMANADOS</t>
  </si>
  <si>
    <t>INFORME EL CUMPLIMIENTO DE RECOMENDACIONES Y DICTÁMENES</t>
  </si>
  <si>
    <r>
      <t>LINK AL MEDIO DE VERIFICACIÓN PUBLICADO EN LA PÁG. WEB DE LA INSTITUCIÓN (</t>
    </r>
    <r>
      <rPr>
        <b/>
        <sz val="10"/>
        <color rgb="FF000000"/>
        <rFont val="Calibri"/>
        <family val="2"/>
        <scheme val="minor"/>
      </rPr>
      <t>Literal h del artículo 7 de la LOTAIP)</t>
    </r>
  </si>
  <si>
    <t>IMPLEMENTACIÓN DE POLÍTICAS PÚBLICAS PARA LA IGUALDAD:</t>
  </si>
  <si>
    <t>ARMADA DEL ECUADOR</t>
  </si>
  <si>
    <t xml:space="preserve">FUNCIÓN EJECUTIVA- MINISTERIO DE DEFENSA </t>
  </si>
  <si>
    <t>NO</t>
  </si>
  <si>
    <t>X</t>
  </si>
  <si>
    <t>-</t>
  </si>
  <si>
    <t>MIDENA</t>
  </si>
  <si>
    <t>LLENADO DEL FORMULARIO PARA EOD</t>
  </si>
  <si>
    <t>FORMULARIO DE RENDICIÓN DE CUENTAS</t>
  </si>
  <si>
    <t>FORMATO ???</t>
  </si>
  <si>
    <t>SI</t>
  </si>
  <si>
    <t>UNA VEZ CONCLUIDAS LAS FASES ANTERIORES, Y RECIBIDA LA INFORMACIÓN POR PARTE DEL MIDENA, SE ENVIAR AL CPCCS-T EN EL SISTEMA VIRTUAL</t>
  </si>
  <si>
    <r>
      <t xml:space="preserve">COBERTURA GEOGRÁFICA: </t>
    </r>
    <r>
      <rPr>
        <b/>
        <u/>
        <sz val="10"/>
        <color theme="1"/>
        <rFont val="Calibri"/>
        <family val="2"/>
      </rPr>
      <t>UNIDADES DE ATENCIÓN  O GESTIÓN QUE INTEGRA:</t>
    </r>
  </si>
  <si>
    <t>Sí</t>
  </si>
  <si>
    <t xml:space="preserve"> </t>
  </si>
  <si>
    <t>NRO DE ACCIOPNES PLANIFICADAS/NRO DE ACCIONES EJECUTADAS</t>
  </si>
  <si>
    <t xml:space="preserve">NO </t>
  </si>
  <si>
    <t>NO APLICA</t>
  </si>
  <si>
    <t>N/A</t>
  </si>
  <si>
    <t>http://www.armada.mil.ec</t>
  </si>
  <si>
    <t>IMPLEMENTACIÓN DE POLÍTICAS PÚBLICAS PARA LA IGUALDAD</t>
  </si>
  <si>
    <t>PONGA SÍ  O NO</t>
  </si>
  <si>
    <t xml:space="preserve">APOYO A LA GESTION INSTITUCIONAL DE LAS UNIDADES ADMINISTRATIVAS </t>
  </si>
  <si>
    <t>ENTREGAR CEDULA PRESUPUESTARIA AL 31 DE DICIEMBRE 2021</t>
  </si>
  <si>
    <t xml:space="preserve">COOPERACION INTERNACIONAL PARA CONTRIBUIR CON LA PAZ REGIONALY MUNDIAL </t>
  </si>
  <si>
    <r>
      <t xml:space="preserve">       </t>
    </r>
    <r>
      <rPr>
        <b/>
        <sz val="10"/>
        <color theme="1"/>
        <rFont val="Arial"/>
        <family val="2"/>
      </rPr>
      <t>TECNICO DE CATASTROS</t>
    </r>
    <r>
      <rPr>
        <sz val="10"/>
        <color theme="1"/>
        <rFont val="Arial"/>
        <family val="2"/>
      </rPr>
      <t xml:space="preserve">    </t>
    </r>
  </si>
  <si>
    <t xml:space="preserve">……………………………………………………….         </t>
  </si>
  <si>
    <t>INFORMACION RENDICION DE CUENTAS 2021</t>
  </si>
  <si>
    <t>CATASTROS</t>
  </si>
  <si>
    <t>ACTIVOS FIJOS</t>
  </si>
  <si>
    <t xml:space="preserve">         INVENTARIADOR DIGFIN </t>
  </si>
  <si>
    <t>PRESUPUESTO</t>
  </si>
  <si>
    <t>Adjuntar el Informe oficial de contrataciones públicas que contenga el detalle de los procesos del año 2021</t>
  </si>
  <si>
    <t>…………………………………………………………………………………………………….</t>
  </si>
  <si>
    <t>MANTENIMIENTO DE LA INFRAESTRUCTURA MILITAR</t>
  </si>
  <si>
    <t>EMERGENCIA SANITARIA NACIONAL DE LA PANDEMIA DEL  COVID-19</t>
  </si>
  <si>
    <t xml:space="preserve">CUMPLIMIENTO DE EJECUCIÓN PRESUPUESTARIA: </t>
  </si>
  <si>
    <r>
      <t xml:space="preserve">ENCARGADA DE COMPRAS PÚBLICAS  </t>
    </r>
    <r>
      <rPr>
        <sz val="10"/>
        <color theme="1"/>
        <rFont val="Arial"/>
        <family val="2"/>
      </rPr>
      <t xml:space="preserve"> </t>
    </r>
  </si>
  <si>
    <t xml:space="preserve">    ……………………………………………………………….………………………..</t>
  </si>
  <si>
    <t>COMPRAS PUBLICAS</t>
  </si>
  <si>
    <t>CONTABILIDAD</t>
  </si>
  <si>
    <t>……………………………………………………..</t>
  </si>
  <si>
    <t>INFORME DEL EQUIPO  DE RENDICIÒN DE CUENTAS SOBRE GESTIÒN DE LA EOD</t>
  </si>
  <si>
    <t>DIRPGE  DEBE INFORMAR ACCIONES 2021 EN BASE A LAS POLITICAS INSTITUCIONALES</t>
  </si>
  <si>
    <t>COBERTURA GEOGRÁFICA: UNIDADES DE ATENCIÓN  O GESTIÓN QUE INTEGRA:</t>
  </si>
  <si>
    <t>Conformación del equipo de rendición de cuentas: Unidad de Administración Financiera (UDAF), Entidad Operativa Desconcentrada (EOD) y Unidad de Atención.</t>
  </si>
  <si>
    <t>Diseño de la propuesta del proceso de rendición de Cuentas.</t>
  </si>
  <si>
    <t>Evaluación de la Gestión Institucional: Unidad de Administración Financiera (UDAF), Entidad Operativa Desconcentrada (EOD) y Unidad de Atención.</t>
  </si>
  <si>
    <t>Llenar el Formulario de informe de rendición de cuentas establecido por el CPCCS para la UDAF, EOD y Unidad de Atención.</t>
  </si>
  <si>
    <t>Redacción del Informe de rendición de cuentas</t>
  </si>
  <si>
    <t>Socialización interna y aprobación del Informe de rendición de cuentas por parte de los responsables.</t>
  </si>
  <si>
    <t>Difusión del Informe de rendición de cuentas a través de distintos medios.</t>
  </si>
  <si>
    <t>Planificación de los eventos participativos</t>
  </si>
  <si>
    <t>Realización del evento de rendición de cuentas</t>
  </si>
  <si>
    <t>Fecha en que se realizó la rendición de cuentas ante la ciudadanía.</t>
  </si>
  <si>
    <t>Lugar donde se realizó la rendición de cuentas ante la ciudadanía:</t>
  </si>
  <si>
    <r>
      <t xml:space="preserve">Incorporación de los aportes ciudadanos en el </t>
    </r>
    <r>
      <rPr>
        <i/>
        <sz val="10"/>
        <color rgb="FF000000"/>
        <rFont val="Calibri"/>
        <family val="2"/>
        <scheme val="minor"/>
      </rPr>
      <t>Informe de rendición de cuentas</t>
    </r>
    <r>
      <rPr>
        <sz val="10"/>
        <color rgb="FF000000"/>
        <rFont val="Calibri"/>
        <family val="2"/>
        <scheme val="minor"/>
      </rPr>
      <t>.</t>
    </r>
  </si>
  <si>
    <t>Entrega del Informe de rendición de cuentas al CPCCS, a través del ingreso del Informe en el sistema virtual.</t>
  </si>
  <si>
    <t>IMPLEMENTACIÓN DE POLÍTICAS PÚBLICAS 
PARA LA IGUALDAD</t>
  </si>
  <si>
    <t xml:space="preserve">SI /NO </t>
  </si>
  <si>
    <t>DESCRIBA LA POLÍTICA IMPLEMENTADA</t>
  </si>
  <si>
    <t>EXPLIQUE COMO APORTA EL RESULTADO AL CUMPLIMIENTO DE LAS AGENDAS DE IGUALDAD</t>
  </si>
  <si>
    <t>Políticas públicas interculturales</t>
  </si>
  <si>
    <t>Políticas públicas generacionales</t>
  </si>
  <si>
    <t>Políticas públicas de discapacidades</t>
  </si>
  <si>
    <t>Políticas públicas de género</t>
  </si>
  <si>
    <t>Políticas públicas de movilidad humana</t>
  </si>
  <si>
    <t>Literal k del Art. 7 de la LOTAIP</t>
  </si>
  <si>
    <t>CUMPLIMIENTO DE EJECUCIÓN PRESUPUESTARIA: EN  CASO DE QUE NO PUEDA LLENAR LA EJECUCIÓN PRESUPUESTARIA POR META, UTILIZAR ESTA MATRIZ</t>
  </si>
  <si>
    <t xml:space="preserve">Literal i del Art. 7 de la LOTAIP </t>
  </si>
  <si>
    <t>INFORMACION DE CADA EOD</t>
  </si>
  <si>
    <t>MARQUE CON UNA X EN EOD</t>
  </si>
  <si>
    <t>REPRESENTANTE  LEGAL DE ACUERDO AL RUC</t>
  </si>
  <si>
    <t>RESPONSABLE   DE ACUERDO AL ACTA DE DESIGNACIÓN</t>
  </si>
  <si>
    <t xml:space="preserve">RENDICION QUE REALIZA EL MINISTRO DE DEFENSA </t>
  </si>
  <si>
    <t>ACTA DE VALIDACIÓN</t>
  </si>
  <si>
    <t>ACTA DE CONFORMACIÒN DEL EQUIPO DE RENDICION  DE CUENTAS</t>
  </si>
  <si>
    <t>EN EL ACTA DE CONFORMACIÒN SE ESTABLECE  EL CRONOGRAMA DE ACTIVIDADES</t>
  </si>
  <si>
    <t>INFORMACION DE LA DELIBERACION DEL MIDEA</t>
  </si>
  <si>
    <t>DIRPGE ENTREGARA LA INFORMACIÓN  EL LINK DEL MIDENA</t>
  </si>
  <si>
    <t>INFORMACIÓN QUE PROPORCIONARÁ MIDENA A LA DIRPGE</t>
  </si>
  <si>
    <t>x</t>
  </si>
  <si>
    <t>https://www.defensa.gob.ec/rendicion-de-cuentas</t>
  </si>
  <si>
    <t>https://www.armada.mil.ec/?page_id=58008</t>
  </si>
  <si>
    <t>IMPLEMENTACIÓN DE POLÍTICAS PÚBLICAS PARA LA IGUALDAD ORIENTADAS AGRUPOS DE ATENCIÓN PRIORITARIA (artículo 11 numeral 2 y artículo 35 de la Constitución de la República):</t>
  </si>
  <si>
    <t xml:space="preserve">EXPLIQUE COMO APORTA EL RESULTADO AL CUMPLIMIENTO DE LAS AGENDAS DE IGUALDAD </t>
  </si>
  <si>
    <t xml:space="preserve">SI  </t>
  </si>
  <si>
    <t xml:space="preserve">El 10 de Agosto de 1995, en virtud de su desempeño en el conflicto,  mediante Acuerdo Ministerial se crea el Batallón Escuela de Operaciones Especiales en Selva  Nº 23 "IWIAS", conformado por las Compañías de Operaciones Especiales 17, 19, 21 y la EFYPNE. Nace así una unidad militar llamada a perennizarse en las Fuerzas Armadas como símbolo de la diversidad y de identidad nacional; el dominio de la selva y el espíritu patriótico de los soldados ecuatorianos. </t>
  </si>
  <si>
    <t>Anualmente ingresan un número aproximado de 40 aspirantes, siendo la oferta académica prevista para el año 2022 de los cursos de “Iwias” y “Tayuma”.</t>
  </si>
  <si>
    <t>Esta política se alínea con la Agenda Nacional para la Igualdad de Derechos de Pueblos y Nacionalidades, 
Eje: Desarrollo, Inclusión Laboral 
Eje: Intervención y Seguridad.
La política intercultural permite incrementar la inclusión laboral en instituciones públicas de personas pertenecientes a pueblos y nacionalidades históricamente excluídos. 
Así mismo, el tener dentro de las final militares personal pertenecientes a la zona, posibilita que las políticas se ajusten a las dinámicas correspondientes a la situación local.</t>
  </si>
  <si>
    <t xml:space="preserve">COLOCAR LO MISMO  </t>
  </si>
  <si>
    <t>El personal militar será evaluado de acuerdo a  diferentes tablas por  edades, en las que, para las pruebas físicas se tomarán en cuenta diferentes test,  instrumentos o destrezas las cuales serán agrupados en capacidades físicas y destrezas militares.</t>
  </si>
  <si>
    <t>Esta política permite a las Fuerzas identificar las destrezas militares de interés general y específico con la finalidad de establecer un plan de entrenamiento para mejorar el alistamento operacional .</t>
  </si>
  <si>
    <t>Las disposiciones sobre evaluaciones físicas para el personal de Fuerzas Armadas, contempla una especial consideración con el personal militar con discapacidad, valorando en las competencias técnico profesionales un valor de 0,50 de la nota y las competencias psico-sociales una valoración del 0,50 restante.</t>
  </si>
  <si>
    <t>El personal militar con discapacidad sigue siendo parte de las Fuerzas Armadas de acuerdo a su capacidad.</t>
  </si>
  <si>
    <t>Esta política se alínea con  la Agenda Nacional para la Igualdad de Discapacidades.
Eje: Trabajo y empleo
Impulsar la inclusión laboral de Personas con Discapacidad sustitutos en el sector público y privado.</t>
  </si>
  <si>
    <t>Promover el aprovechamiento de las capacidades
del personal militar de las Fuerzas Armadas, como
oficiales y tropa, en todas las armas, técnicos, servicios
y especialidades, acordes a sus competencias.</t>
  </si>
  <si>
    <t>Las Fuerzas Armadas cuenta con un total aproximado de 4,7 %  mujeres militares.</t>
  </si>
  <si>
    <t>Esta política se alinea a la Agenda Nacional para la Igualdad de Mujeres y personas LGBTI
Eje 3: Liderazgo y transformación de patrones socio culturales.
 Garantizar la igualdad de acceso y la plena participación de las mujeres y personas LGBTI en las estructuras de poder y en los procesos de toma de decisiones, promoviendo el libre ejercicio de sus derechos políticos.</t>
  </si>
  <si>
    <t>Fomentar el Servicio Militar Voluntario Femenino.</t>
  </si>
  <si>
    <t>El proceso de llamamiento al Servicio Cívico Militar Voluntario se encuentra suspendido por la emergencia sanitaria por COVID 19, no obstante se retomará en cuanto las condiciones sanitarias necesarias se encuentren solventadas.</t>
  </si>
  <si>
    <t>Garantizar el derecho a la salud de mujeres y
hombres militares.</t>
  </si>
  <si>
    <t>Mejorar el bienestar del personal militar, garantizando una vida digna, acorde a la Constitución e Instrumentos Internacionales.</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</si>
  <si>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
 Promover la universalización de la salud de las mujeres y personas LGBTI, así como el pleno ejercicio de sus derechos sexuales y reproductivos, respetando la corporalidad, identidad y orientación sexo genérica.</t>
  </si>
  <si>
    <t>Reducir patrones culturales que generan violencia
basada en género.
Generar cambios en la legislación militar con
enfoque de género.</t>
  </si>
  <si>
    <t xml:space="preserve">Debido a las capacitaciones en género en los miembros de las Fuerzas Armadas, se han reducido los casos por vulneración de derechos humanos respecto de género. </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</si>
  <si>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t>
  </si>
  <si>
    <t>UNA VEZ RECIBIDAS LOS 32 INFORMES DE CONTRATACIÓN PÚBLICA, SE LES ENTREGARÁ EL LINK PARA QUE ACTUALICEN EN LA MATRIZ</t>
  </si>
  <si>
    <t>UNA VEZ RECIBIDAS LAS ACTAS DE EGRESOS Y BAJAS POR ENAJENACIÓN DE BIENES (SI EL REPARTO LO EJECUTÓ EN EL AÑO 2021), SE LES ENTREGARÁ EL LINK PARA QUE ACTUALICEN EN LA MATRIZ</t>
  </si>
  <si>
    <t>UNA VEZ RECIBIDOS LOS CONTRATOS DE DONACIÓN/EXPROPIACIÓN NOTARIADOS  (SI EL REPARTO LO EJECUTÓ EN EL AÑO 2021), SE LES ENTREGARÁ EL LINK PARA QUE ACTUALICEN EN LA MATRIZ</t>
  </si>
  <si>
    <t xml:space="preserve">UNA VEZ RECIBIDAS LAS RECOMENDACIONES Y DICTÁMENES POR PARTE DE LA FUNCIÓN DE TRANSPARENCIA Y CONTROL SOCIAL, Y LA PROCURADURÍA GENERAL DEL ESTADO (SI EL REPARTO FUE OBSERVADO EN EL AÑO 2021), SE LES ENTREGARÁ EL LINK PARA QUE ACTUALICEN EN LA MATRIZ
</t>
  </si>
  <si>
    <t>91.00.002 EJECUTAR OPERACIONES DE LA DEFENSA EN LA SEGURIDAD INTEGRAL</t>
  </si>
  <si>
    <t>01.00.001 ADMINISTRAR LA GESTION INTERNACIONAL</t>
  </si>
  <si>
    <t>56.00.001 REPRESENTAR Y PARTICIPAR EN EVENTOS INTERNACIONALES EN EL AMBITO DEFENSA</t>
  </si>
  <si>
    <t>57.00.001 ENTRENAR AL PERSONAL MILITAR</t>
  </si>
  <si>
    <t>57.00.002 MANTENER OPERATIVA LA INFRAESTRUCTURA , PLATAFORMAS Y EQUIPOS MILITARES</t>
  </si>
  <si>
    <t>57.00.003 PROVEER BIENESTAR AL PERSONAL MILITAR</t>
  </si>
  <si>
    <t>55.00.002 GESTIONAR EL TALENTO HUMANO MILITAR</t>
  </si>
  <si>
    <t xml:space="preserve">55.00.001 EJECUTAR OPERACIONES DE VIGILANCIA </t>
  </si>
  <si>
    <t>BASE NAVAL NORTE (BASNOR)</t>
  </si>
  <si>
    <t>GUAYAS</t>
  </si>
  <si>
    <t>GUAYAQUIL</t>
  </si>
  <si>
    <t>TARQUI</t>
  </si>
  <si>
    <t>AV. PEDRO MENENDEZ GILBERT JUNTO AL PUENTE DE LA UNIDAD NACIONAL</t>
  </si>
  <si>
    <t>cigonzalez@armada.mil.ec</t>
  </si>
  <si>
    <t>1768011900001</t>
  </si>
  <si>
    <t>042292943</t>
  </si>
  <si>
    <t>CPNV-EMC PEDRO HERNANDEZ PINTO</t>
  </si>
  <si>
    <t>COMANDANTE</t>
  </si>
  <si>
    <t>phernandez@armada.mil.ec</t>
  </si>
  <si>
    <t>CPFG-EMS FRANCISCO VARAS MEDINA</t>
  </si>
  <si>
    <t>SEGUNDO COMANDANTE</t>
  </si>
  <si>
    <t>fvaras@armada.mil.ec</t>
  </si>
  <si>
    <t>SGOS-AB MILTON ARCOS OLVERA</t>
  </si>
  <si>
    <t>JEFE DE TESORERIA</t>
  </si>
  <si>
    <t>marcos@armada.mil.ec</t>
  </si>
  <si>
    <t>21 DE MARZO 2022</t>
  </si>
  <si>
    <t>http://www.armada.mil.ec/rendicion-de-cuentas-2021/</t>
  </si>
  <si>
    <t>ING. PATRICIA NUÑEZ GAROFALO</t>
  </si>
  <si>
    <t xml:space="preserve">ANALISTA DE PRESUPUESTO EOD BASNOR                           </t>
  </si>
  <si>
    <t>ALFG-AB NICOLE DEL POZO JARAMILLO</t>
  </si>
  <si>
    <t>CBOP-AB CHRISTIAN SANCHEZ TACURI</t>
  </si>
  <si>
    <t>XXXXXXXXXXXXXXXXXXXXX</t>
  </si>
  <si>
    <t>LCDA. VERONICA CORONEL BRAVO</t>
  </si>
  <si>
    <t>CONTADORA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</si>
</sst>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51" x14ac:knownFonts="1">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font>
    <font>
      <sz val="10"/>
      <color rgb="FF000000"/>
      <name val="Calibri"/>
      <family val="2"/>
    </font>
    <font>
      <sz val="10"/>
      <color rgb="FF000000"/>
      <name val="Calibri"/>
      <family val="2"/>
      <scheme val="minor"/>
    </font>
    <font>
      <b/>
      <sz val="10"/>
      <color rgb="FF000000"/>
      <name val="Calibri"/>
      <family val="2"/>
      <scheme val="minor"/>
    </font>
    <font>
      <b/>
      <sz val="10"/>
      <color rgb="FFFF0000"/>
      <name val="Calibri"/>
      <family val="2"/>
      <scheme val="minor"/>
    </font>
    <font>
      <b/>
      <sz val="11"/>
      <color theme="1"/>
      <name val="Calibri"/>
      <family val="2"/>
      <scheme val="minor"/>
    </font>
    <font>
      <b/>
      <sz val="9"/>
      <color rgb="FF000000"/>
      <name val="Calibri"/>
      <family val="2"/>
      <scheme val="minor"/>
    </font>
    <font>
      <b/>
      <sz val="8"/>
      <color rgb="FF000000"/>
      <name val="Calibri"/>
      <family val="2"/>
      <scheme val="minor"/>
    </font>
    <font>
      <b/>
      <sz val="11"/>
      <color rgb="FF000000"/>
      <name val="Calibri"/>
      <family val="2"/>
      <scheme val="minor"/>
    </font>
    <font>
      <b/>
      <sz val="10"/>
      <name val="Calibri"/>
      <family val="2"/>
      <scheme val="minor"/>
    </font>
    <font>
      <sz val="10"/>
      <name val="Calibri"/>
      <family val="2"/>
      <scheme val="minor"/>
    </font>
    <font>
      <sz val="11"/>
      <color theme="1"/>
      <name val="Bahnschrift SemiBold"/>
      <family val="2"/>
    </font>
    <font>
      <sz val="10"/>
      <color rgb="FF000000"/>
      <name val="Bahnschrift SemiBold"/>
      <family val="2"/>
    </font>
    <font>
      <b/>
      <sz val="10"/>
      <color theme="1"/>
      <name val="Bahnschrift SemiBold"/>
      <family val="2"/>
    </font>
    <font>
      <b/>
      <sz val="11"/>
      <color rgb="FF000000"/>
      <name val="Bahnschrift SemiBold"/>
      <family val="2"/>
    </font>
    <font>
      <sz val="11"/>
      <color rgb="FF000000"/>
      <name val="Bahnschrift SemiBold"/>
      <family val="2"/>
    </font>
    <font>
      <b/>
      <sz val="11"/>
      <color theme="1"/>
      <name val="Bahnschrift SemiBold"/>
      <family val="2"/>
    </font>
    <font>
      <sz val="11"/>
      <color theme="0"/>
      <name val="Calibri"/>
      <family val="2"/>
      <scheme val="minor"/>
    </font>
    <font>
      <sz val="11"/>
      <color theme="0"/>
      <name val="Bahnschrift SemiBold"/>
      <family val="2"/>
    </font>
    <font>
      <sz val="9"/>
      <color indexed="81"/>
      <name val="Tahoma"/>
      <family val="2"/>
    </font>
    <font>
      <b/>
      <sz val="9"/>
      <color indexed="81"/>
      <name val="Tahoma"/>
      <family val="2"/>
    </font>
    <font>
      <b/>
      <u/>
      <sz val="10"/>
      <color theme="1"/>
      <name val="Calibri"/>
      <family val="2"/>
    </font>
    <font>
      <u/>
      <sz val="11"/>
      <color theme="10"/>
      <name val="Calibri"/>
      <family val="2"/>
      <scheme val="minor"/>
    </font>
    <font>
      <b/>
      <sz val="11"/>
      <color rgb="FF000000"/>
      <name val="Bahnschrift SemiBold"/>
      <family val="2"/>
    </font>
    <font>
      <sz val="11"/>
      <name val="Bahnschrift SemiBold"/>
      <family val="2"/>
    </font>
    <font>
      <sz val="11"/>
      <color theme="1"/>
      <name val="Calibri"/>
      <family val="2"/>
      <scheme val="minor"/>
    </font>
    <font>
      <b/>
      <sz val="11"/>
      <color rgb="FFFF0000"/>
      <name val="Calibri"/>
      <family val="2"/>
      <scheme val="minor"/>
    </font>
    <font>
      <sz val="9"/>
      <name val="Calibri"/>
      <family val="2"/>
      <scheme val="minor"/>
    </font>
    <font>
      <sz val="10"/>
      <color theme="1"/>
      <name val="Arial"/>
      <family val="2"/>
    </font>
    <font>
      <b/>
      <sz val="10"/>
      <color theme="1"/>
      <name val="Arial"/>
      <family val="2"/>
    </font>
    <font>
      <b/>
      <sz val="11"/>
      <color theme="1"/>
      <name val="Arial"/>
      <family val="2"/>
    </font>
    <font>
      <b/>
      <sz val="11"/>
      <color theme="1"/>
      <name val="Arial Black"/>
      <family val="2"/>
    </font>
    <font>
      <b/>
      <sz val="12"/>
      <color theme="1"/>
      <name val="Calibri"/>
      <family val="2"/>
      <scheme val="minor"/>
    </font>
    <font>
      <b/>
      <sz val="14"/>
      <color theme="1"/>
      <name val="Calibri"/>
      <family val="2"/>
      <scheme val="minor"/>
    </font>
    <font>
      <sz val="14"/>
      <color theme="1"/>
      <name val="Arial"/>
      <family val="2"/>
    </font>
    <font>
      <b/>
      <sz val="12"/>
      <color theme="1"/>
      <name val="Arial Black"/>
      <family val="2"/>
    </font>
    <font>
      <b/>
      <sz val="16"/>
      <color theme="1"/>
      <name val="Calibri"/>
      <family val="2"/>
      <scheme val="minor"/>
    </font>
    <font>
      <b/>
      <sz val="16"/>
      <color theme="1"/>
      <name val="Arial Black"/>
      <family val="2"/>
    </font>
    <font>
      <b/>
      <sz val="10"/>
      <name val="Bahnschrift SemiBold"/>
      <family val="2"/>
    </font>
    <font>
      <sz val="10"/>
      <color rgb="FF000000"/>
      <name val="Arial"/>
      <family val="2"/>
    </font>
    <font>
      <sz val="8"/>
      <color rgb="FF000000"/>
      <name val="Arial"/>
      <family val="2"/>
    </font>
    <font>
      <i/>
      <sz val="10"/>
      <color rgb="FF000000"/>
      <name val="Calibri"/>
      <family val="2"/>
      <scheme val="minor"/>
    </font>
    <font>
      <sz val="8"/>
      <color rgb="FF000000"/>
      <name val="Calibri"/>
      <family val="2"/>
      <scheme val="minor"/>
    </font>
    <font>
      <b/>
      <sz val="10"/>
      <color rgb="FF000000"/>
      <name val="Bahnschrift SemiBold"/>
    </font>
    <font>
      <b/>
      <sz val="11"/>
      <color rgb="FF000000"/>
      <name val="Bahnschrift SemiBold"/>
    </font>
    <font>
      <b/>
      <sz val="14"/>
      <color rgb="FFFF0000"/>
      <name val="Calibri"/>
      <family val="2"/>
      <scheme val="minor"/>
    </font>
    <font>
      <b/>
      <sz val="11"/>
      <color theme="0"/>
      <name val="Calibri"/>
      <family val="2"/>
      <scheme val="minor"/>
    </font>
    <font>
      <b/>
      <sz val="10"/>
      <color theme="0"/>
      <name val="Calibri"/>
      <family val="2"/>
      <scheme val="minor"/>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rgb="FFFAC090"/>
        <bgColor indexed="64"/>
      </patternFill>
    </fill>
    <fill>
      <patternFill patternType="solid">
        <fgColor rgb="FFFDE9D9"/>
        <bgColor indexed="64"/>
      </patternFill>
    </fill>
    <fill>
      <patternFill patternType="solid">
        <fgColor rgb="FFFFFFFF"/>
        <bgColor indexed="64"/>
      </patternFill>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7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diagonal/>
    </border>
    <border>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rgb="FF000000"/>
      </right>
      <top/>
      <bottom/>
      <diagonal/>
    </border>
    <border>
      <left/>
      <right style="medium">
        <color indexed="64"/>
      </right>
      <top style="thin">
        <color indexed="64"/>
      </top>
      <bottom style="medium">
        <color indexed="64"/>
      </bottom>
      <diagonal/>
    </border>
    <border>
      <left style="medium">
        <color rgb="FF000000"/>
      </left>
      <right style="medium">
        <color rgb="FF000000"/>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000000"/>
      </right>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style="medium">
        <color rgb="FF000000"/>
      </top>
      <bottom/>
      <diagonal/>
    </border>
  </borders>
  <cellStyleXfs count="4">
    <xf numFmtId="0" fontId="0" fillId="0" borderId="0"/>
    <xf numFmtId="0" fontId="25" fillId="0" borderId="0" applyNumberFormat="0" applyFill="0" applyBorder="0" applyAlignment="0" applyProtection="0"/>
    <xf numFmtId="9" fontId="28" fillId="0" borderId="0" applyFont="0" applyFill="0" applyBorder="0" applyAlignment="0" applyProtection="0"/>
    <xf numFmtId="43" fontId="28" fillId="0" borderId="0" applyFont="0" applyFill="0" applyBorder="0" applyAlignment="0" applyProtection="0"/>
  </cellStyleXfs>
  <cellXfs count="464">
    <xf numFmtId="0" fontId="0" fillId="0" borderId="0" xfId="0"/>
    <xf numFmtId="0" fontId="2" fillId="0" borderId="0" xfId="0" applyFont="1" applyAlignment="1">
      <alignment horizontal="justify" vertical="center" wrapText="1"/>
    </xf>
    <xf numFmtId="0" fontId="2" fillId="2" borderId="1" xfId="0" applyFont="1" applyFill="1" applyBorder="1" applyAlignment="1">
      <alignment vertical="center" wrapText="1"/>
    </xf>
    <xf numFmtId="0" fontId="1" fillId="0" borderId="0" xfId="0" applyFont="1" applyAlignment="1">
      <alignment horizontal="justify" vertical="center" wrapText="1"/>
    </xf>
    <xf numFmtId="0" fontId="4" fillId="0" borderId="0" xfId="0" applyFont="1" applyAlignment="1">
      <alignment horizontal="justify" vertical="center" wrapText="1"/>
    </xf>
    <xf numFmtId="0" fontId="4" fillId="3" borderId="4" xfId="0" applyFont="1" applyFill="1" applyBorder="1" applyAlignment="1">
      <alignment horizontal="justify" vertical="center" wrapText="1"/>
    </xf>
    <xf numFmtId="0" fontId="6" fillId="0" borderId="0" xfId="0" applyFont="1" applyAlignment="1">
      <alignment horizontal="justify" vertical="center" wrapText="1"/>
    </xf>
    <xf numFmtId="0" fontId="1" fillId="2" borderId="2" xfId="0" applyFont="1" applyFill="1" applyBorder="1" applyAlignment="1">
      <alignment horizontal="center" vertical="center" wrapText="1"/>
    </xf>
    <xf numFmtId="0" fontId="5" fillId="3" borderId="10" xfId="0" applyFont="1" applyFill="1" applyBorder="1" applyAlignment="1">
      <alignment vertical="center" wrapText="1"/>
    </xf>
    <xf numFmtId="0" fontId="5" fillId="0" borderId="10" xfId="0" applyFont="1" applyBorder="1" applyAlignment="1">
      <alignment vertical="center" wrapText="1"/>
    </xf>
    <xf numFmtId="0" fontId="5" fillId="3" borderId="7"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5" fillId="4" borderId="7" xfId="0" applyFont="1" applyFill="1" applyBorder="1" applyAlignment="1">
      <alignment wrapText="1"/>
    </xf>
    <xf numFmtId="0" fontId="5" fillId="4" borderId="21" xfId="0" applyFont="1" applyFill="1" applyBorder="1" applyAlignment="1">
      <alignment wrapText="1"/>
    </xf>
    <xf numFmtId="0" fontId="9" fillId="4" borderId="1" xfId="0" applyFont="1" applyFill="1" applyBorder="1" applyAlignment="1">
      <alignment wrapText="1"/>
    </xf>
    <xf numFmtId="0" fontId="3" fillId="2" borderId="2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5" fillId="0" borderId="36"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5" borderId="7" xfId="0" applyFont="1" applyFill="1" applyBorder="1" applyAlignment="1">
      <alignment wrapText="1"/>
    </xf>
    <xf numFmtId="0" fontId="5" fillId="5" borderId="10" xfId="0" applyFont="1" applyFill="1" applyBorder="1" applyAlignment="1">
      <alignment wrapText="1"/>
    </xf>
    <xf numFmtId="0" fontId="5" fillId="5" borderId="10" xfId="0" applyFont="1" applyFill="1" applyBorder="1" applyAlignment="1">
      <alignment vertical="top" wrapText="1"/>
    </xf>
    <xf numFmtId="0" fontId="5" fillId="0" borderId="7" xfId="0" applyFont="1" applyBorder="1" applyAlignment="1">
      <alignment wrapText="1"/>
    </xf>
    <xf numFmtId="0" fontId="5" fillId="0" borderId="10" xfId="0" applyFont="1" applyBorder="1" applyAlignment="1">
      <alignment wrapText="1"/>
    </xf>
    <xf numFmtId="0" fontId="5" fillId="0" borderId="10" xfId="0" applyFont="1" applyBorder="1" applyAlignment="1">
      <alignment vertical="top" wrapText="1"/>
    </xf>
    <xf numFmtId="0" fontId="5" fillId="5" borderId="8" xfId="0" applyFont="1" applyFill="1" applyBorder="1" applyAlignment="1">
      <alignment wrapText="1"/>
    </xf>
    <xf numFmtId="0" fontId="6" fillId="4" borderId="7" xfId="0" applyFont="1" applyFill="1" applyBorder="1" applyAlignment="1">
      <alignment horizontal="center" wrapText="1"/>
    </xf>
    <xf numFmtId="0" fontId="6" fillId="4" borderId="4" xfId="0" applyFont="1" applyFill="1" applyBorder="1" applyAlignment="1">
      <alignment horizontal="center" wrapText="1"/>
    </xf>
    <xf numFmtId="0" fontId="6" fillId="4" borderId="3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3" fillId="0" borderId="0" xfId="0" applyFont="1" applyAlignment="1">
      <alignment vertical="center" wrapText="1"/>
    </xf>
    <xf numFmtId="0" fontId="0" fillId="0" borderId="0" xfId="0" applyFill="1" applyAlignment="1">
      <alignment vertical="center" wrapText="1"/>
    </xf>
    <xf numFmtId="0" fontId="3" fillId="2" borderId="2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0" fillId="0" borderId="0" xfId="0" applyAlignment="1">
      <alignment horizontal="left" vertical="center" wrapText="1"/>
    </xf>
    <xf numFmtId="0" fontId="3" fillId="2" borderId="3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0" fillId="0" borderId="0" xfId="0" applyFill="1" applyAlignment="1">
      <alignment horizontal="left" vertical="center" wrapText="1"/>
    </xf>
    <xf numFmtId="0" fontId="3"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5" fillId="5" borderId="10" xfId="0" applyFont="1" applyFill="1" applyBorder="1" applyAlignment="1">
      <alignment horizontal="left" wrapText="1"/>
    </xf>
    <xf numFmtId="0" fontId="5" fillId="0" borderId="10" xfId="0" applyFont="1" applyBorder="1" applyAlignment="1">
      <alignment horizontal="left" wrapText="1"/>
    </xf>
    <xf numFmtId="0" fontId="0" fillId="0" borderId="0" xfId="0" applyAlignment="1">
      <alignment horizontal="left"/>
    </xf>
    <xf numFmtId="0" fontId="1" fillId="2" borderId="2" xfId="0" applyFont="1" applyFill="1" applyBorder="1" applyAlignment="1">
      <alignment horizontal="left" vertical="center" wrapText="1"/>
    </xf>
    <xf numFmtId="0" fontId="14" fillId="0" borderId="0" xfId="0" applyFont="1" applyFill="1" applyAlignment="1">
      <alignment horizontal="left" vertical="center" wrapText="1"/>
    </xf>
    <xf numFmtId="0" fontId="14" fillId="0" borderId="5" xfId="0" applyFont="1" applyBorder="1" applyAlignment="1">
      <alignment horizontal="left" vertical="center" wrapText="1"/>
    </xf>
    <xf numFmtId="0" fontId="17" fillId="0" borderId="0" xfId="0" applyFont="1" applyFill="1" applyAlignment="1">
      <alignment horizontal="left" vertical="center" wrapText="1"/>
    </xf>
    <xf numFmtId="0" fontId="14" fillId="0" borderId="0" xfId="0" applyFont="1" applyFill="1" applyAlignment="1">
      <alignment horizontal="left" vertical="center"/>
    </xf>
    <xf numFmtId="0" fontId="16" fillId="0" borderId="0" xfId="0" applyFont="1" applyAlignment="1">
      <alignment vertical="center" wrapText="1"/>
    </xf>
    <xf numFmtId="0" fontId="1" fillId="0" borderId="0" xfId="0" applyFont="1" applyAlignment="1">
      <alignment vertical="center" wrapText="1"/>
    </xf>
    <xf numFmtId="0" fontId="5" fillId="4" borderId="7" xfId="0" applyFont="1" applyFill="1" applyBorder="1" applyAlignment="1">
      <alignment horizontal="left" vertical="center" wrapText="1"/>
    </xf>
    <xf numFmtId="0" fontId="0" fillId="0" borderId="0" xfId="0" applyFill="1" applyAlignment="1">
      <alignment wrapText="1"/>
    </xf>
    <xf numFmtId="0" fontId="5" fillId="4" borderId="30" xfId="0" applyFont="1" applyFill="1" applyBorder="1" applyAlignment="1">
      <alignment wrapText="1"/>
    </xf>
    <xf numFmtId="0" fontId="5" fillId="3" borderId="45" xfId="0" applyFont="1" applyFill="1" applyBorder="1" applyAlignment="1">
      <alignment horizontal="center" vertical="center" wrapText="1"/>
    </xf>
    <xf numFmtId="0" fontId="5" fillId="0" borderId="46" xfId="0" applyFont="1" applyBorder="1" applyAlignment="1">
      <alignment horizontal="center" vertical="center" wrapText="1"/>
    </xf>
    <xf numFmtId="0" fontId="5" fillId="3" borderId="46" xfId="0" applyFont="1" applyFill="1" applyBorder="1" applyAlignment="1">
      <alignment horizontal="center" vertical="center" wrapText="1"/>
    </xf>
    <xf numFmtId="0" fontId="20" fillId="0" borderId="0" xfId="0" applyFont="1" applyFill="1" applyAlignment="1">
      <alignment horizontal="center" vertical="center" wrapText="1"/>
    </xf>
    <xf numFmtId="0" fontId="6" fillId="5" borderId="7" xfId="0" applyFont="1" applyFill="1" applyBorder="1" applyAlignment="1">
      <alignment horizontal="center" vertical="center" wrapText="1"/>
    </xf>
    <xf numFmtId="0" fontId="6" fillId="4" borderId="47" xfId="0" applyFont="1" applyFill="1" applyBorder="1" applyAlignment="1">
      <alignment horizontal="left" vertical="center" wrapText="1"/>
    </xf>
    <xf numFmtId="0" fontId="0" fillId="9" borderId="0" xfId="0" applyFill="1" applyAlignment="1">
      <alignment vertical="center" wrapText="1"/>
    </xf>
    <xf numFmtId="0" fontId="14" fillId="0" borderId="4" xfId="0" applyFont="1" applyFill="1" applyBorder="1" applyAlignment="1">
      <alignment horizontal="left" vertical="center" wrapText="1"/>
    </xf>
    <xf numFmtId="49" fontId="14" fillId="0" borderId="4" xfId="0" applyNumberFormat="1" applyFont="1" applyFill="1" applyBorder="1" applyAlignment="1">
      <alignment horizontal="left" vertical="center" wrapText="1"/>
    </xf>
    <xf numFmtId="0" fontId="25" fillId="0" borderId="4" xfId="1" applyFill="1" applyBorder="1" applyAlignment="1">
      <alignment horizontal="left" vertical="center" wrapText="1"/>
    </xf>
    <xf numFmtId="14" fontId="14" fillId="0" borderId="4"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2" borderId="27" xfId="0" applyFont="1" applyFill="1" applyBorder="1" applyAlignment="1">
      <alignment horizontal="center" vertical="center" wrapText="1"/>
    </xf>
    <xf numFmtId="0" fontId="18" fillId="0" borderId="27"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3" fillId="5" borderId="37" xfId="0" applyFont="1" applyFill="1" applyBorder="1" applyAlignment="1">
      <alignment wrapText="1"/>
    </xf>
    <xf numFmtId="0" fontId="13" fillId="5" borderId="30" xfId="0" applyFont="1" applyFill="1" applyBorder="1" applyAlignment="1">
      <alignment wrapText="1"/>
    </xf>
    <xf numFmtId="0" fontId="27" fillId="0" borderId="7" xfId="0" applyFont="1" applyFill="1" applyBorder="1" applyAlignment="1">
      <alignment horizontal="center" vertical="center" wrapText="1"/>
    </xf>
    <xf numFmtId="0" fontId="13" fillId="0" borderId="25" xfId="0" applyFont="1" applyBorder="1" applyAlignment="1">
      <alignment horizontal="center" wrapText="1"/>
    </xf>
    <xf numFmtId="0" fontId="5" fillId="0" borderId="7" xfId="0" applyFont="1" applyFill="1" applyBorder="1" applyAlignment="1">
      <alignment wrapText="1"/>
    </xf>
    <xf numFmtId="0" fontId="18"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25" fillId="5" borderId="8" xfId="1" applyFill="1" applyBorder="1" applyAlignment="1">
      <alignment horizontal="left" vertical="center" wrapText="1"/>
    </xf>
    <xf numFmtId="0" fontId="19" fillId="9" borderId="0" xfId="0" applyFont="1" applyFill="1" applyAlignment="1">
      <alignment vertical="center" wrapText="1"/>
    </xf>
    <xf numFmtId="0" fontId="0" fillId="9" borderId="0" xfId="0" applyFill="1" applyAlignment="1">
      <alignment wrapText="1"/>
    </xf>
    <xf numFmtId="0" fontId="1" fillId="2" borderId="33" xfId="0" applyFont="1" applyFill="1" applyBorder="1" applyAlignment="1">
      <alignment horizontal="center" vertical="center" wrapText="1"/>
    </xf>
    <xf numFmtId="0" fontId="14" fillId="9" borderId="0" xfId="0" applyFont="1" applyFill="1" applyAlignment="1">
      <alignment horizontal="left" vertical="center" wrapText="1"/>
    </xf>
    <xf numFmtId="0" fontId="0" fillId="9" borderId="0" xfId="0" applyFill="1" applyAlignment="1">
      <alignment horizontal="left" vertical="center" wrapText="1"/>
    </xf>
    <xf numFmtId="0" fontId="19" fillId="9" borderId="0" xfId="0" applyFont="1" applyFill="1" applyBorder="1" applyAlignment="1">
      <alignment vertical="center" wrapText="1"/>
    </xf>
    <xf numFmtId="0" fontId="2" fillId="9" borderId="0" xfId="0" applyFont="1" applyFill="1" applyAlignment="1">
      <alignment vertical="center" wrapText="1"/>
    </xf>
    <xf numFmtId="0" fontId="30" fillId="0" borderId="6" xfId="0" applyFont="1" applyFill="1" applyBorder="1" applyAlignment="1">
      <alignment wrapText="1"/>
    </xf>
    <xf numFmtId="0" fontId="30" fillId="0" borderId="5" xfId="0" applyFont="1" applyFill="1" applyBorder="1" applyAlignment="1">
      <alignment wrapText="1"/>
    </xf>
    <xf numFmtId="0" fontId="6" fillId="9" borderId="0" xfId="0" applyFont="1" applyFill="1" applyAlignment="1">
      <alignment horizontal="justify" vertical="center" wrapText="1"/>
    </xf>
    <xf numFmtId="0" fontId="0" fillId="9" borderId="0" xfId="0" applyFill="1" applyBorder="1" applyAlignment="1">
      <alignment vertical="center" wrapText="1"/>
    </xf>
    <xf numFmtId="0" fontId="6" fillId="4" borderId="5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5" fillId="3" borderId="19" xfId="0" applyFont="1" applyFill="1" applyBorder="1" applyAlignment="1">
      <alignment horizontal="justify" vertical="center" wrapText="1"/>
    </xf>
    <xf numFmtId="0" fontId="5" fillId="0" borderId="49" xfId="0" applyFont="1" applyBorder="1" applyAlignment="1">
      <alignment horizontal="center" vertical="center" wrapText="1"/>
    </xf>
    <xf numFmtId="0" fontId="5" fillId="3" borderId="10" xfId="0" applyFont="1" applyFill="1" applyBorder="1" applyAlignment="1">
      <alignment horizontal="justify" vertical="center" wrapText="1"/>
    </xf>
    <xf numFmtId="0" fontId="5" fillId="3" borderId="51" xfId="0"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25" xfId="0" applyFont="1" applyBorder="1" applyAlignment="1">
      <alignment horizontal="center" vertical="center" wrapText="1"/>
    </xf>
    <xf numFmtId="0" fontId="5" fillId="3" borderId="49" xfId="0" applyFont="1" applyFill="1" applyBorder="1" applyAlignment="1">
      <alignment horizontal="center" vertical="center" wrapText="1"/>
    </xf>
    <xf numFmtId="0" fontId="2" fillId="0" borderId="51" xfId="0" applyFont="1" applyBorder="1" applyAlignment="1">
      <alignment horizontal="center" vertical="center" wrapText="1"/>
    </xf>
    <xf numFmtId="0" fontId="2" fillId="0" borderId="19" xfId="0" applyFont="1" applyBorder="1" applyAlignment="1">
      <alignment horizontal="center" vertical="center" wrapText="1"/>
    </xf>
    <xf numFmtId="0" fontId="2" fillId="3" borderId="2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7" fillId="9" borderId="0" xfId="0" applyFont="1" applyFill="1" applyAlignment="1">
      <alignment horizontal="justify" vertical="center" wrapText="1"/>
    </xf>
    <xf numFmtId="0" fontId="1" fillId="9" borderId="0" xfId="0" applyFont="1" applyFill="1" applyAlignment="1">
      <alignment horizontal="justify" vertical="center" wrapText="1"/>
    </xf>
    <xf numFmtId="0" fontId="2"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1" fillId="9" borderId="0" xfId="0" applyFont="1" applyFill="1" applyAlignment="1">
      <alignment vertical="center"/>
    </xf>
    <xf numFmtId="0" fontId="0" fillId="9" borderId="0" xfId="0" applyFill="1"/>
    <xf numFmtId="0" fontId="31" fillId="9" borderId="0" xfId="0" applyFont="1" applyFill="1" applyAlignment="1">
      <alignment horizontal="justify" vertical="center"/>
    </xf>
    <xf numFmtId="0" fontId="31" fillId="9" borderId="0" xfId="0" applyFont="1" applyFill="1"/>
    <xf numFmtId="0" fontId="8" fillId="9" borderId="0" xfId="0" applyFont="1" applyFill="1" applyAlignment="1">
      <alignment vertical="center" wrapText="1"/>
    </xf>
    <xf numFmtId="0" fontId="19" fillId="9" borderId="0" xfId="0" applyFont="1" applyFill="1" applyAlignment="1">
      <alignment horizontal="left" vertical="center" wrapText="1"/>
    </xf>
    <xf numFmtId="0" fontId="32" fillId="9" borderId="0" xfId="0" applyFont="1" applyFill="1" applyAlignment="1">
      <alignment vertical="center"/>
    </xf>
    <xf numFmtId="0" fontId="34" fillId="9" borderId="0" xfId="0" applyFont="1" applyFill="1" applyAlignment="1">
      <alignment horizontal="left" vertical="center" wrapText="1"/>
    </xf>
    <xf numFmtId="0" fontId="36" fillId="9" borderId="0" xfId="0" applyFont="1" applyFill="1" applyAlignment="1">
      <alignment vertical="center" wrapText="1"/>
    </xf>
    <xf numFmtId="0" fontId="37" fillId="9" borderId="0" xfId="0" applyFont="1" applyFill="1"/>
    <xf numFmtId="0" fontId="12" fillId="9" borderId="5" xfId="0" applyFont="1" applyFill="1" applyBorder="1" applyAlignment="1">
      <alignment horizontal="center" vertical="center" wrapText="1"/>
    </xf>
    <xf numFmtId="0" fontId="12" fillId="9" borderId="12" xfId="0" applyFont="1" applyFill="1" applyBorder="1" applyAlignment="1">
      <alignment horizontal="center" vertical="center" wrapText="1"/>
    </xf>
    <xf numFmtId="9" fontId="12" fillId="9" borderId="5" xfId="0" applyNumberFormat="1" applyFont="1" applyFill="1" applyBorder="1" applyAlignment="1">
      <alignment horizontal="center" vertical="center" wrapText="1"/>
    </xf>
    <xf numFmtId="0" fontId="0" fillId="9" borderId="54" xfId="0" applyFill="1" applyBorder="1" applyAlignment="1">
      <alignment vertical="center" wrapText="1"/>
    </xf>
    <xf numFmtId="0" fontId="38" fillId="9" borderId="0" xfId="0" applyFont="1" applyFill="1" applyAlignment="1">
      <alignment horizontal="left" vertical="center" wrapText="1"/>
    </xf>
    <xf numFmtId="0" fontId="40" fillId="9" borderId="0" xfId="0" applyFont="1" applyFill="1" applyAlignment="1">
      <alignment horizontal="left" vertical="center" wrapText="1"/>
    </xf>
    <xf numFmtId="0" fontId="41" fillId="0" borderId="12" xfId="0" applyFont="1" applyFill="1" applyBorder="1" applyAlignment="1">
      <alignment horizontal="left" vertical="center" wrapText="1"/>
    </xf>
    <xf numFmtId="0" fontId="41" fillId="0" borderId="11" xfId="0" applyFont="1" applyFill="1" applyBorder="1" applyAlignment="1">
      <alignment horizontal="left" vertical="center" wrapText="1"/>
    </xf>
    <xf numFmtId="0" fontId="32" fillId="9" borderId="0" xfId="0" applyFont="1" applyFill="1"/>
    <xf numFmtId="0" fontId="21" fillId="9" borderId="0" xfId="0" applyFont="1" applyFill="1" applyAlignment="1">
      <alignment vertical="center" wrapText="1"/>
    </xf>
    <xf numFmtId="0" fontId="31" fillId="0" borderId="0" xfId="0" applyFont="1" applyAlignment="1">
      <alignment horizontal="center" vertical="center"/>
    </xf>
    <xf numFmtId="0" fontId="5" fillId="9" borderId="7" xfId="0" applyFont="1" applyFill="1" applyBorder="1" applyAlignment="1">
      <alignment horizontal="center" vertical="center" wrapText="1"/>
    </xf>
    <xf numFmtId="2" fontId="5" fillId="9" borderId="7" xfId="2" applyNumberFormat="1" applyFont="1" applyFill="1" applyBorder="1" applyAlignment="1">
      <alignment horizontal="center" vertical="center" wrapText="1"/>
    </xf>
    <xf numFmtId="0" fontId="25" fillId="9" borderId="10" xfId="1" applyFill="1" applyBorder="1" applyAlignment="1">
      <alignment horizontal="center" wrapText="1"/>
    </xf>
    <xf numFmtId="9" fontId="12" fillId="9" borderId="7"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3" fillId="2" borderId="4" xfId="0" applyFont="1" applyFill="1" applyBorder="1" applyAlignment="1">
      <alignment horizontal="center" vertical="center" wrapText="1"/>
    </xf>
    <xf numFmtId="0" fontId="11" fillId="0" borderId="31" xfId="0" applyFont="1" applyBorder="1" applyAlignment="1">
      <alignment vertical="top"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9" fillId="9" borderId="44" xfId="0" applyFont="1" applyFill="1" applyBorder="1" applyAlignment="1">
      <alignment horizontal="center" vertical="center" wrapText="1"/>
    </xf>
    <xf numFmtId="0" fontId="0" fillId="9" borderId="0" xfId="0" applyFill="1" applyAlignment="1">
      <alignment horizontal="left" vertical="center" wrapText="1"/>
    </xf>
    <xf numFmtId="0" fontId="42" fillId="5" borderId="27" xfId="0" applyFont="1" applyFill="1" applyBorder="1" applyAlignment="1">
      <alignment horizontal="center" vertical="center" wrapText="1"/>
    </xf>
    <xf numFmtId="0" fontId="42" fillId="0" borderId="27" xfId="0" applyFont="1" applyBorder="1" applyAlignment="1">
      <alignment horizontal="center" vertical="center" wrapText="1"/>
    </xf>
    <xf numFmtId="0" fontId="0" fillId="5" borderId="4" xfId="0" applyFill="1" applyBorder="1" applyAlignment="1">
      <alignment wrapText="1"/>
    </xf>
    <xf numFmtId="0" fontId="0" fillId="0" borderId="0" xfId="0" applyAlignment="1">
      <alignment horizontal="center" vertical="center" wrapText="1"/>
    </xf>
    <xf numFmtId="0" fontId="5" fillId="4" borderId="3" xfId="0" applyFont="1" applyFill="1" applyBorder="1" applyAlignment="1">
      <alignment wrapText="1"/>
    </xf>
    <xf numFmtId="0" fontId="9" fillId="4" borderId="8" xfId="0" applyFont="1" applyFill="1" applyBorder="1" applyAlignment="1">
      <alignment horizontal="center" wrapText="1"/>
    </xf>
    <xf numFmtId="0" fontId="5" fillId="4" borderId="32" xfId="0" applyFont="1" applyFill="1" applyBorder="1" applyAlignment="1">
      <alignment wrapText="1"/>
    </xf>
    <xf numFmtId="0" fontId="5" fillId="4" borderId="5" xfId="0" applyFont="1" applyFill="1" applyBorder="1" applyAlignment="1">
      <alignment wrapText="1"/>
    </xf>
    <xf numFmtId="0" fontId="2" fillId="2" borderId="3" xfId="0" applyFont="1" applyFill="1" applyBorder="1" applyAlignment="1">
      <alignment vertical="center" wrapText="1"/>
    </xf>
    <xf numFmtId="0" fontId="4" fillId="3"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3" xfId="0" applyFont="1" applyBorder="1" applyAlignment="1">
      <alignment horizontal="justify" vertical="center" wrapText="1"/>
    </xf>
    <xf numFmtId="0" fontId="2" fillId="2" borderId="1" xfId="0" applyFont="1" applyFill="1" applyBorder="1" applyAlignment="1">
      <alignment horizontal="center" vertical="center" wrapText="1"/>
    </xf>
    <xf numFmtId="0" fontId="0" fillId="0" borderId="0" xfId="0" applyAlignment="1">
      <alignment wrapText="1"/>
    </xf>
    <xf numFmtId="0" fontId="5" fillId="3" borderId="7" xfId="0" applyFont="1" applyFill="1" applyBorder="1" applyAlignment="1">
      <alignment vertical="center" wrapText="1"/>
    </xf>
    <xf numFmtId="0" fontId="5" fillId="3" borderId="10" xfId="0" applyFont="1" applyFill="1" applyBorder="1" applyAlignment="1">
      <alignment horizontal="center" vertical="center" wrapText="1"/>
    </xf>
    <xf numFmtId="0" fontId="5" fillId="0" borderId="7" xfId="0" applyFont="1" applyBorder="1" applyAlignment="1">
      <alignment horizontal="justify" vertical="center" wrapText="1"/>
    </xf>
    <xf numFmtId="0" fontId="5" fillId="0" borderId="10" xfId="0" applyFont="1" applyBorder="1" applyAlignment="1">
      <alignment horizontal="center" vertical="center" wrapText="1"/>
    </xf>
    <xf numFmtId="0" fontId="5" fillId="3" borderId="55" xfId="0" applyFont="1" applyFill="1" applyBorder="1" applyAlignment="1">
      <alignment vertical="center" wrapText="1"/>
    </xf>
    <xf numFmtId="0" fontId="5" fillId="3" borderId="56" xfId="0" applyFont="1" applyFill="1" applyBorder="1" applyAlignment="1">
      <alignment vertical="center" wrapText="1"/>
    </xf>
    <xf numFmtId="0" fontId="5" fillId="3" borderId="57" xfId="0" applyFont="1" applyFill="1" applyBorder="1" applyAlignment="1">
      <alignment horizontal="center" vertical="center" wrapText="1"/>
    </xf>
    <xf numFmtId="0" fontId="5" fillId="0" borderId="58" xfId="0" applyFont="1" applyBorder="1" applyAlignment="1">
      <alignment vertical="center" wrapText="1"/>
    </xf>
    <xf numFmtId="0" fontId="5" fillId="0" borderId="27" xfId="0" applyFont="1" applyBorder="1" applyAlignment="1">
      <alignment vertical="center" wrapText="1"/>
    </xf>
    <xf numFmtId="0" fontId="5" fillId="0" borderId="50" xfId="0" applyFont="1" applyBorder="1" applyAlignment="1">
      <alignment horizontal="center" vertical="center" wrapText="1"/>
    </xf>
    <xf numFmtId="0" fontId="5" fillId="3" borderId="58" xfId="0" applyFont="1" applyFill="1" applyBorder="1" applyAlignment="1">
      <alignment vertical="center" wrapText="1"/>
    </xf>
    <xf numFmtId="0" fontId="5" fillId="3" borderId="27" xfId="0" applyFont="1" applyFill="1" applyBorder="1" applyAlignment="1">
      <alignment vertical="center" wrapText="1"/>
    </xf>
    <xf numFmtId="0" fontId="5" fillId="3" borderId="50" xfId="0" applyFont="1" applyFill="1" applyBorder="1" applyAlignment="1">
      <alignment horizontal="center" vertical="center" wrapText="1"/>
    </xf>
    <xf numFmtId="0" fontId="5" fillId="0" borderId="59" xfId="0" applyFont="1" applyBorder="1" applyAlignment="1">
      <alignment vertical="center" wrapText="1"/>
    </xf>
    <xf numFmtId="0" fontId="5" fillId="0" borderId="28" xfId="0" applyFont="1" applyBorder="1" applyAlignment="1">
      <alignment vertical="center" wrapText="1"/>
    </xf>
    <xf numFmtId="0" fontId="5" fillId="3" borderId="3" xfId="0" applyFont="1" applyFill="1" applyBorder="1" applyAlignment="1">
      <alignment horizontal="justify"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justify" vertical="center" wrapText="1"/>
    </xf>
    <xf numFmtId="0" fontId="5" fillId="5" borderId="11" xfId="0" applyFont="1" applyFill="1" applyBorder="1" applyAlignment="1">
      <alignment wrapText="1"/>
    </xf>
    <xf numFmtId="0" fontId="5" fillId="5" borderId="30" xfId="0" applyFont="1" applyFill="1" applyBorder="1" applyAlignment="1">
      <alignment wrapText="1"/>
    </xf>
    <xf numFmtId="0" fontId="5" fillId="6" borderId="10" xfId="0" applyFont="1" applyFill="1" applyBorder="1" applyAlignment="1">
      <alignment wrapText="1"/>
    </xf>
    <xf numFmtId="0" fontId="5" fillId="6" borderId="10" xfId="0" applyFont="1" applyFill="1" applyBorder="1" applyAlignment="1">
      <alignment horizontal="center" wrapText="1"/>
    </xf>
    <xf numFmtId="0" fontId="6" fillId="4" borderId="10" xfId="0" applyFont="1" applyFill="1" applyBorder="1" applyAlignment="1">
      <alignment horizontal="center" wrapText="1"/>
    </xf>
    <xf numFmtId="0" fontId="5" fillId="5" borderId="10" xfId="0" applyFont="1" applyFill="1" applyBorder="1" applyAlignment="1">
      <alignment horizontal="center" wrapText="1"/>
    </xf>
    <xf numFmtId="0" fontId="5" fillId="5" borderId="37" xfId="0" applyFont="1" applyFill="1" applyBorder="1" applyAlignment="1">
      <alignment wrapText="1"/>
    </xf>
    <xf numFmtId="0" fontId="5" fillId="5" borderId="7" xfId="0" applyFont="1" applyFill="1" applyBorder="1" applyAlignment="1">
      <alignment horizontal="center" wrapText="1"/>
    </xf>
    <xf numFmtId="0" fontId="5" fillId="6" borderId="7" xfId="0" applyFont="1" applyFill="1" applyBorder="1" applyAlignment="1">
      <alignment horizont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3" fillId="8" borderId="60" xfId="0" applyFont="1" applyFill="1" applyBorder="1" applyAlignment="1">
      <alignment horizontal="justify" vertical="center" wrapText="1"/>
    </xf>
    <xf numFmtId="0" fontId="13" fillId="8" borderId="61" xfId="0" applyFont="1" applyFill="1" applyBorder="1" applyAlignment="1">
      <alignment horizontal="justify" vertical="center" wrapText="1"/>
    </xf>
    <xf numFmtId="0" fontId="13" fillId="8" borderId="62" xfId="0" applyFont="1" applyFill="1" applyBorder="1" applyAlignment="1">
      <alignment horizontal="justify" vertical="center" wrapText="1"/>
    </xf>
    <xf numFmtId="0" fontId="13" fillId="8" borderId="40" xfId="0" applyFont="1" applyFill="1" applyBorder="1" applyAlignment="1">
      <alignment horizontal="justify" vertical="center" wrapText="1"/>
    </xf>
    <xf numFmtId="0" fontId="13" fillId="8" borderId="63" xfId="0" applyFont="1" applyFill="1" applyBorder="1" applyAlignment="1">
      <alignment horizontal="justify" vertical="center" wrapText="1"/>
    </xf>
    <xf numFmtId="0" fontId="13" fillId="8" borderId="41" xfId="0" applyFont="1" applyFill="1" applyBorder="1" applyAlignment="1">
      <alignment horizontal="justify" vertical="center" wrapText="1"/>
    </xf>
    <xf numFmtId="0" fontId="13" fillId="8" borderId="42" xfId="0" applyFont="1" applyFill="1" applyBorder="1" applyAlignment="1">
      <alignment horizontal="justify" vertical="center" wrapText="1"/>
    </xf>
    <xf numFmtId="0" fontId="13" fillId="8" borderId="64" xfId="0" applyFont="1" applyFill="1" applyBorder="1" applyAlignment="1">
      <alignment horizontal="justify" vertical="center" wrapText="1"/>
    </xf>
    <xf numFmtId="0" fontId="13" fillId="8" borderId="43" xfId="0" applyFont="1" applyFill="1" applyBorder="1" applyAlignment="1">
      <alignment horizontal="justify" vertical="center" wrapText="1"/>
    </xf>
    <xf numFmtId="0" fontId="6" fillId="0" borderId="0" xfId="0" applyFont="1" applyAlignment="1">
      <alignment vertical="center" wrapText="1"/>
    </xf>
    <xf numFmtId="0" fontId="2" fillId="3" borderId="24" xfId="0" applyFont="1" applyFill="1" applyBorder="1" applyAlignment="1">
      <alignment vertical="center" wrapText="1"/>
    </xf>
    <xf numFmtId="0" fontId="2" fillId="3" borderId="65" xfId="0" applyFont="1" applyFill="1" applyBorder="1" applyAlignment="1">
      <alignment horizontal="center" vertical="center" wrapText="1"/>
    </xf>
    <xf numFmtId="0" fontId="2" fillId="0" borderId="25" xfId="0" applyFont="1" applyBorder="1" applyAlignment="1">
      <alignment vertical="center" wrapText="1"/>
    </xf>
    <xf numFmtId="0" fontId="2" fillId="0" borderId="66" xfId="0" applyFont="1" applyBorder="1" applyAlignment="1">
      <alignment horizontal="center" vertical="center" wrapText="1"/>
    </xf>
    <xf numFmtId="0" fontId="6" fillId="4" borderId="23" xfId="0" applyFont="1" applyFill="1" applyBorder="1" applyAlignment="1">
      <alignment horizontal="center" vertical="center" wrapText="1"/>
    </xf>
    <xf numFmtId="0" fontId="5" fillId="5" borderId="25" xfId="0" applyFont="1" applyFill="1" applyBorder="1" applyAlignment="1">
      <alignment horizontal="center" wrapText="1"/>
    </xf>
    <xf numFmtId="0" fontId="45" fillId="5" borderId="14" xfId="0" applyFont="1" applyFill="1" applyBorder="1" applyAlignment="1">
      <alignment wrapText="1"/>
    </xf>
    <xf numFmtId="0" fontId="5" fillId="5" borderId="14" xfId="0" applyFont="1" applyFill="1" applyBorder="1" applyAlignment="1">
      <alignment horizontal="center" wrapText="1"/>
    </xf>
    <xf numFmtId="0" fontId="5" fillId="0" borderId="25" xfId="0" applyFont="1" applyBorder="1" applyAlignment="1">
      <alignment horizontal="center" wrapText="1"/>
    </xf>
    <xf numFmtId="0" fontId="5" fillId="0" borderId="14" xfId="0" applyFont="1" applyBorder="1" applyAlignment="1">
      <alignment horizontal="center" wrapText="1"/>
    </xf>
    <xf numFmtId="0" fontId="5" fillId="0" borderId="10" xfId="0" applyFont="1" applyBorder="1" applyAlignment="1">
      <alignment horizontal="center" wrapText="1"/>
    </xf>
    <xf numFmtId="0" fontId="5" fillId="5" borderId="49" xfId="0" applyFont="1" applyFill="1" applyBorder="1" applyAlignment="1">
      <alignment horizontal="center" wrapText="1"/>
    </xf>
    <xf numFmtId="0" fontId="5" fillId="0" borderId="49" xfId="0" applyFont="1" applyBorder="1" applyAlignment="1">
      <alignment horizontal="center" wrapText="1"/>
    </xf>
    <xf numFmtId="0" fontId="6" fillId="5" borderId="49" xfId="0" applyFont="1" applyFill="1" applyBorder="1" applyAlignment="1">
      <alignment wrapText="1"/>
    </xf>
    <xf numFmtId="0" fontId="1" fillId="2" borderId="1"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10" xfId="0" applyFill="1" applyBorder="1" applyAlignment="1">
      <alignment vertical="center" wrapText="1"/>
    </xf>
    <xf numFmtId="0" fontId="5" fillId="0" borderId="7"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5" fillId="0" borderId="3"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7" fillId="0" borderId="0" xfId="0" applyFont="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3" borderId="3"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2" fillId="3" borderId="4" xfId="0" applyFont="1" applyFill="1" applyBorder="1" applyAlignment="1">
      <alignment vertical="center" wrapText="1"/>
    </xf>
    <xf numFmtId="0" fontId="2" fillId="0" borderId="4" xfId="0" applyFont="1" applyBorder="1" applyAlignment="1">
      <alignment vertical="center" wrapText="1"/>
    </xf>
    <xf numFmtId="0" fontId="0" fillId="5" borderId="23" xfId="0" applyFill="1" applyBorder="1" applyAlignment="1">
      <alignment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2" fillId="0" borderId="0" xfId="0" applyFont="1"/>
    <xf numFmtId="0" fontId="2" fillId="3" borderId="10" xfId="0" applyFont="1" applyFill="1" applyBorder="1" applyAlignment="1">
      <alignment vertical="center" wrapText="1"/>
    </xf>
    <xf numFmtId="0" fontId="2" fillId="0" borderId="10" xfId="0" applyFont="1" applyBorder="1" applyAlignment="1">
      <alignment vertical="center" wrapText="1"/>
    </xf>
    <xf numFmtId="0" fontId="5" fillId="9" borderId="10" xfId="0" applyFont="1" applyFill="1" applyBorder="1" applyAlignment="1">
      <alignment wrapText="1"/>
    </xf>
    <xf numFmtId="4" fontId="5" fillId="9" borderId="7" xfId="0" applyNumberFormat="1" applyFont="1" applyFill="1" applyBorder="1" applyAlignment="1">
      <alignment horizontal="center" vertical="center" wrapText="1"/>
    </xf>
    <xf numFmtId="4" fontId="5" fillId="9" borderId="7" xfId="3" applyNumberFormat="1" applyFont="1" applyFill="1" applyBorder="1" applyAlignment="1">
      <alignment horizontal="center" vertical="center" wrapText="1"/>
    </xf>
    <xf numFmtId="0" fontId="4" fillId="10" borderId="4" xfId="0" applyFont="1" applyFill="1" applyBorder="1" applyAlignment="1">
      <alignment horizontal="center" vertical="center" wrapText="1"/>
    </xf>
    <xf numFmtId="0" fontId="5" fillId="4" borderId="69" xfId="0" applyFont="1" applyFill="1" applyBorder="1" applyAlignment="1">
      <alignment wrapText="1"/>
    </xf>
    <xf numFmtId="0" fontId="7" fillId="0" borderId="8" xfId="0" applyFont="1" applyBorder="1" applyAlignment="1">
      <alignment horizontal="center" vertical="center" wrapText="1"/>
    </xf>
    <xf numFmtId="0" fontId="0" fillId="5" borderId="70" xfId="0" applyFill="1" applyBorder="1" applyAlignment="1">
      <alignment wrapText="1"/>
    </xf>
    <xf numFmtId="0" fontId="0" fillId="5" borderId="21" xfId="0" applyFill="1" applyBorder="1" applyAlignment="1">
      <alignment wrapText="1"/>
    </xf>
    <xf numFmtId="0" fontId="0" fillId="5" borderId="7" xfId="0" applyFill="1" applyBorder="1" applyAlignment="1">
      <alignment wrapText="1"/>
    </xf>
    <xf numFmtId="0" fontId="14" fillId="0" borderId="7" xfId="0" applyFont="1" applyFill="1" applyBorder="1" applyAlignment="1">
      <alignment horizontal="left" vertical="center" wrapText="1"/>
    </xf>
    <xf numFmtId="0" fontId="0" fillId="10" borderId="0" xfId="0" applyFill="1" applyAlignment="1">
      <alignment vertical="center" wrapText="1"/>
    </xf>
    <xf numFmtId="0" fontId="7" fillId="10" borderId="5"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9" borderId="0" xfId="0" applyFill="1" applyAlignment="1">
      <alignment horizontal="left" vertical="center" wrapText="1"/>
    </xf>
    <xf numFmtId="0" fontId="0" fillId="9" borderId="0" xfId="0" applyFill="1" applyAlignment="1">
      <alignment horizontal="left" vertical="center" wrapText="1"/>
    </xf>
    <xf numFmtId="0" fontId="47" fillId="9" borderId="4"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43" fillId="5" borderId="5" xfId="0" applyFont="1" applyFill="1" applyBorder="1" applyAlignment="1">
      <alignment horizontal="center" vertical="center" wrapText="1"/>
    </xf>
    <xf numFmtId="0" fontId="43" fillId="0" borderId="7" xfId="0" applyFont="1" applyBorder="1" applyAlignment="1">
      <alignment horizontal="center" vertical="center" wrapText="1"/>
    </xf>
    <xf numFmtId="0" fontId="43" fillId="5" borderId="7" xfId="0" applyFont="1" applyFill="1" applyBorder="1" applyAlignment="1">
      <alignment horizontal="center" vertical="center" wrapText="1"/>
    </xf>
    <xf numFmtId="0" fontId="43" fillId="9" borderId="7" xfId="0" applyFont="1" applyFill="1" applyBorder="1" applyAlignment="1">
      <alignment horizontal="center" vertical="center" wrapText="1"/>
    </xf>
    <xf numFmtId="0" fontId="42" fillId="5" borderId="7" xfId="0" applyFont="1" applyFill="1" applyBorder="1" applyAlignment="1">
      <alignment vertical="center" wrapText="1"/>
    </xf>
    <xf numFmtId="0" fontId="26" fillId="0" borderId="9" xfId="0" applyFont="1" applyFill="1" applyBorder="1" applyAlignment="1">
      <alignment horizontal="center" vertical="center" wrapText="1"/>
    </xf>
    <xf numFmtId="0" fontId="42" fillId="0" borderId="20" xfId="0" applyFont="1" applyBorder="1" applyAlignment="1">
      <alignment vertical="center" wrapText="1"/>
    </xf>
    <xf numFmtId="0" fontId="5" fillId="0" borderId="18" xfId="0" applyFont="1" applyBorder="1" applyAlignment="1">
      <alignment wrapText="1"/>
    </xf>
    <xf numFmtId="0" fontId="26" fillId="0" borderId="10" xfId="0" applyFont="1" applyFill="1" applyBorder="1" applyAlignment="1">
      <alignment horizontal="center" vertical="center" wrapText="1"/>
    </xf>
    <xf numFmtId="0" fontId="26" fillId="0" borderId="27" xfId="0" applyFont="1" applyFill="1" applyBorder="1" applyAlignment="1">
      <alignment horizontal="center" vertical="center" wrapText="1"/>
    </xf>
    <xf numFmtId="0" fontId="25" fillId="0" borderId="27" xfId="1" applyBorder="1" applyAlignment="1">
      <alignment horizontal="center" wrapText="1"/>
    </xf>
    <xf numFmtId="0" fontId="26" fillId="0" borderId="26" xfId="0" applyFont="1" applyFill="1" applyBorder="1" applyAlignment="1">
      <alignment horizontal="center" vertical="center" wrapText="1"/>
    </xf>
    <xf numFmtId="0" fontId="42" fillId="5" borderId="26" xfId="0" applyFont="1" applyFill="1" applyBorder="1" applyAlignment="1">
      <alignment horizontal="center" vertical="center" wrapText="1"/>
    </xf>
    <xf numFmtId="0" fontId="25" fillId="0" borderId="26" xfId="1" applyBorder="1" applyAlignment="1">
      <alignment horizontal="center" wrapText="1"/>
    </xf>
    <xf numFmtId="0" fontId="26" fillId="0" borderId="28" xfId="0" applyFont="1" applyFill="1" applyBorder="1" applyAlignment="1">
      <alignment horizontal="center" vertical="center" wrapText="1"/>
    </xf>
    <xf numFmtId="0" fontId="42" fillId="0" borderId="28" xfId="0" applyFont="1" applyBorder="1" applyAlignment="1">
      <alignment horizontal="center" vertical="center" wrapText="1"/>
    </xf>
    <xf numFmtId="0" fontId="25" fillId="0" borderId="28" xfId="1" applyBorder="1" applyAlignment="1">
      <alignment horizontal="center" wrapText="1"/>
    </xf>
    <xf numFmtId="0" fontId="5" fillId="9" borderId="35" xfId="0" applyFont="1" applyFill="1" applyBorder="1" applyAlignment="1">
      <alignment horizontal="left" wrapText="1"/>
    </xf>
    <xf numFmtId="0" fontId="5" fillId="9" borderId="50" xfId="0" applyFont="1" applyFill="1" applyBorder="1" applyAlignment="1">
      <alignment horizontal="left" wrapText="1"/>
    </xf>
    <xf numFmtId="0" fontId="29" fillId="9" borderId="50" xfId="0" applyFont="1" applyFill="1" applyBorder="1" applyAlignment="1">
      <alignment horizontal="left" vertical="center" wrapText="1"/>
    </xf>
    <xf numFmtId="0" fontId="5" fillId="9" borderId="36" xfId="0" applyFont="1" applyFill="1" applyBorder="1" applyAlignment="1">
      <alignment horizontal="left" wrapText="1"/>
    </xf>
    <xf numFmtId="0" fontId="25" fillId="0" borderId="5" xfId="1" applyBorder="1" applyAlignment="1">
      <alignment horizontal="center" vertical="center" wrapText="1"/>
    </xf>
    <xf numFmtId="0" fontId="29" fillId="9" borderId="0" xfId="0" applyFont="1" applyFill="1"/>
    <xf numFmtId="0" fontId="25" fillId="6" borderId="10" xfId="1" applyFill="1" applyBorder="1" applyAlignment="1">
      <alignment horizontal="center" vertical="center" wrapText="1"/>
    </xf>
    <xf numFmtId="0" fontId="48" fillId="9" borderId="0" xfId="0" applyFont="1" applyFill="1" applyAlignment="1">
      <alignment vertical="center" wrapText="1"/>
    </xf>
    <xf numFmtId="0" fontId="13" fillId="8" borderId="27" xfId="0" applyFont="1" applyFill="1" applyBorder="1" applyAlignment="1">
      <alignment horizontal="justify" vertical="center" wrapText="1"/>
    </xf>
    <xf numFmtId="0" fontId="0" fillId="9" borderId="27" xfId="0" applyFill="1" applyBorder="1" applyAlignment="1">
      <alignment horizontal="center" vertical="center"/>
    </xf>
    <xf numFmtId="0" fontId="0" fillId="9" borderId="27" xfId="0" applyFill="1" applyBorder="1" applyAlignment="1">
      <alignment horizontal="justify" vertical="center" wrapText="1"/>
    </xf>
    <xf numFmtId="0" fontId="0" fillId="9" borderId="27" xfId="0" applyFill="1" applyBorder="1" applyAlignment="1">
      <alignment horizontal="center" vertical="center" wrapText="1"/>
    </xf>
    <xf numFmtId="0" fontId="0" fillId="9" borderId="27" xfId="0" applyFill="1" applyBorder="1" applyAlignment="1">
      <alignment horizontal="justify" vertical="center"/>
    </xf>
    <xf numFmtId="0" fontId="9" fillId="4" borderId="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9" borderId="0" xfId="0" applyFill="1" applyAlignment="1">
      <alignment horizontal="center" vertical="center" wrapText="1"/>
    </xf>
    <xf numFmtId="0" fontId="6" fillId="2" borderId="3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6" fillId="4" borderId="20" xfId="0" applyFont="1" applyFill="1" applyBorder="1" applyAlignment="1">
      <alignment horizontal="center" wrapText="1"/>
    </xf>
    <xf numFmtId="0" fontId="5" fillId="0" borderId="5" xfId="0" applyFont="1" applyFill="1" applyBorder="1" applyAlignment="1">
      <alignment wrapText="1"/>
    </xf>
    <xf numFmtId="0" fontId="18" fillId="0" borderId="8" xfId="0" applyFont="1" applyFill="1" applyBorder="1" applyAlignment="1">
      <alignment horizontal="center" vertical="center" wrapText="1"/>
    </xf>
    <xf numFmtId="0" fontId="0" fillId="9" borderId="0" xfId="0" applyFill="1" applyAlignment="1">
      <alignment horizontal="left"/>
    </xf>
    <xf numFmtId="0" fontId="18" fillId="0" borderId="4" xfId="0" applyFont="1" applyFill="1" applyBorder="1" applyAlignment="1">
      <alignment horizontal="center" vertical="center" wrapText="1"/>
    </xf>
    <xf numFmtId="0" fontId="14" fillId="0" borderId="0" xfId="0" applyFont="1" applyFill="1" applyAlignment="1">
      <alignment horizontal="center" vertical="center" wrapText="1"/>
    </xf>
    <xf numFmtId="0" fontId="6" fillId="9" borderId="0" xfId="0" applyFont="1" applyFill="1" applyBorder="1" applyAlignment="1">
      <alignment wrapText="1"/>
    </xf>
    <xf numFmtId="0" fontId="0" fillId="9" borderId="0" xfId="0" applyFill="1" applyBorder="1" applyAlignment="1">
      <alignment horizontal="left"/>
    </xf>
    <xf numFmtId="0" fontId="6" fillId="4" borderId="6" xfId="0" applyFont="1" applyFill="1" applyBorder="1" applyAlignment="1">
      <alignment horizontal="center" wrapText="1"/>
    </xf>
    <xf numFmtId="0" fontId="20" fillId="9" borderId="0" xfId="0" applyFont="1" applyFill="1" applyAlignment="1">
      <alignment vertical="center" wrapText="1"/>
    </xf>
    <xf numFmtId="0" fontId="50" fillId="9" borderId="0" xfId="0" applyFont="1" applyFill="1" applyAlignment="1">
      <alignment horizontal="justify" vertical="center" wrapText="1"/>
    </xf>
    <xf numFmtId="0" fontId="20" fillId="9" borderId="0" xfId="0" applyFont="1" applyFill="1" applyAlignment="1">
      <alignment horizontal="center" vertical="center" wrapText="1"/>
    </xf>
    <xf numFmtId="0" fontId="42" fillId="5" borderId="5" xfId="0" applyFont="1" applyFill="1" applyBorder="1" applyAlignment="1">
      <alignment horizontal="center" vertical="center" wrapText="1"/>
    </xf>
    <xf numFmtId="14" fontId="19" fillId="9" borderId="4" xfId="0" applyNumberFormat="1" applyFont="1" applyFill="1" applyBorder="1" applyAlignment="1">
      <alignment horizontal="left" vertical="center" wrapText="1"/>
    </xf>
    <xf numFmtId="0" fontId="14" fillId="0" borderId="10" xfId="0" applyFont="1" applyBorder="1" applyAlignment="1">
      <alignment horizontal="center" vertical="center" wrapText="1"/>
    </xf>
    <xf numFmtId="43" fontId="0" fillId="0" borderId="10" xfId="3" applyFont="1" applyBorder="1" applyAlignment="1">
      <alignment horizontal="center" vertical="center" wrapText="1"/>
    </xf>
    <xf numFmtId="0" fontId="14" fillId="0" borderId="10" xfId="0" applyFont="1" applyBorder="1" applyAlignment="1">
      <alignment horizontal="left" vertical="center" wrapText="1"/>
    </xf>
    <xf numFmtId="0" fontId="0" fillId="0" borderId="10" xfId="0" applyBorder="1" applyAlignment="1">
      <alignment horizontal="left" vertical="center" wrapText="1"/>
    </xf>
    <xf numFmtId="0" fontId="5" fillId="9" borderId="7" xfId="0" applyFont="1" applyFill="1" applyBorder="1" applyAlignment="1">
      <alignment horizontal="center" wrapText="1"/>
    </xf>
    <xf numFmtId="0" fontId="5" fillId="9" borderId="7" xfId="0" applyFont="1" applyFill="1" applyBorder="1" applyAlignment="1">
      <alignment wrapText="1"/>
    </xf>
    <xf numFmtId="0" fontId="8" fillId="10" borderId="0" xfId="0" applyFont="1" applyFill="1" applyBorder="1" applyAlignment="1">
      <alignment horizontal="center" vertical="center" wrapText="1"/>
    </xf>
    <xf numFmtId="49" fontId="14" fillId="0" borderId="4" xfId="0" quotePrefix="1" applyNumberFormat="1" applyFont="1" applyFill="1" applyBorder="1" applyAlignment="1">
      <alignment horizontal="left" vertical="center" wrapText="1"/>
    </xf>
    <xf numFmtId="14" fontId="25" fillId="0" borderId="4" xfId="1" applyNumberFormat="1" applyFill="1" applyBorder="1" applyAlignment="1">
      <alignment horizontal="left" vertical="center" wrapText="1"/>
    </xf>
    <xf numFmtId="0" fontId="13" fillId="0" borderId="25" xfId="0" applyFont="1" applyFill="1" applyBorder="1" applyAlignment="1">
      <alignment horizontal="center" wrapText="1"/>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7" xfId="0" applyBorder="1" applyAlignment="1">
      <alignment horizontal="center" vertical="center"/>
    </xf>
    <xf numFmtId="0" fontId="6" fillId="0" borderId="12" xfId="0" applyFont="1" applyBorder="1" applyAlignment="1">
      <alignment wrapText="1"/>
    </xf>
    <xf numFmtId="0" fontId="6" fillId="0" borderId="13" xfId="0" applyFont="1" applyBorder="1" applyAlignment="1">
      <alignment wrapText="1"/>
    </xf>
    <xf numFmtId="0" fontId="6" fillId="0" borderId="31" xfId="0" applyFont="1" applyBorder="1" applyAlignment="1">
      <alignment wrapText="1"/>
    </xf>
    <xf numFmtId="0" fontId="49" fillId="9" borderId="0" xfId="0" applyFont="1" applyFill="1" applyAlignment="1">
      <alignment horizontal="right" vertical="center" wrapText="1"/>
    </xf>
    <xf numFmtId="0" fontId="1" fillId="0" borderId="23" xfId="0" applyFont="1" applyBorder="1" applyAlignment="1">
      <alignment horizontal="left" vertical="center" wrapText="1"/>
    </xf>
    <xf numFmtId="0" fontId="9" fillId="4" borderId="7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19" fillId="10" borderId="15" xfId="0" applyFont="1" applyFill="1" applyBorder="1" applyAlignment="1">
      <alignment horizontal="center" vertical="center" wrapText="1"/>
    </xf>
    <xf numFmtId="0" fontId="19" fillId="10" borderId="16" xfId="0" applyFont="1" applyFill="1" applyBorder="1" applyAlignment="1">
      <alignment horizontal="center" vertical="center" wrapText="1"/>
    </xf>
    <xf numFmtId="0" fontId="19" fillId="10" borderId="44" xfId="0" applyFont="1" applyFill="1" applyBorder="1" applyAlignment="1">
      <alignment horizontal="center" vertical="center" wrapText="1"/>
    </xf>
    <xf numFmtId="0" fontId="19" fillId="10" borderId="0" xfId="0"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0" borderId="11" xfId="0" applyFont="1" applyBorder="1" applyAlignment="1">
      <alignment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9" fillId="9" borderId="0" xfId="0" applyFont="1" applyFill="1" applyAlignment="1">
      <alignment horizontal="left" vertical="center"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31" xfId="0" applyFont="1" applyBorder="1" applyAlignment="1">
      <alignment vertical="top" wrapText="1"/>
    </xf>
    <xf numFmtId="0" fontId="9" fillId="4" borderId="34"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13" fillId="8" borderId="72" xfId="0" applyFont="1" applyFill="1" applyBorder="1" applyAlignment="1">
      <alignment horizontal="left" vertical="center" wrapText="1"/>
    </xf>
    <xf numFmtId="0" fontId="13" fillId="8" borderId="73" xfId="0" applyFont="1" applyFill="1" applyBorder="1" applyAlignment="1">
      <alignment horizontal="left" vertical="center" wrapText="1"/>
    </xf>
    <xf numFmtId="0" fontId="13" fillId="8" borderId="56" xfId="0" applyFont="1" applyFill="1" applyBorder="1" applyAlignment="1">
      <alignment horizontal="left" vertical="center" wrapText="1"/>
    </xf>
    <xf numFmtId="0" fontId="0" fillId="9" borderId="72" xfId="0" applyFill="1" applyBorder="1" applyAlignment="1">
      <alignment horizontal="center" vertical="center"/>
    </xf>
    <xf numFmtId="0" fontId="0" fillId="9" borderId="73" xfId="0" applyFill="1" applyBorder="1" applyAlignment="1">
      <alignment horizontal="center" vertical="center"/>
    </xf>
    <xf numFmtId="0" fontId="0" fillId="9" borderId="56" xfId="0" applyFill="1" applyBorder="1" applyAlignment="1">
      <alignment horizontal="center" vertical="center"/>
    </xf>
    <xf numFmtId="0" fontId="0" fillId="9" borderId="72" xfId="0" applyFill="1" applyBorder="1" applyAlignment="1">
      <alignment horizontal="justify" vertical="center" wrapText="1"/>
    </xf>
    <xf numFmtId="0" fontId="0" fillId="9" borderId="56" xfId="0" applyFill="1" applyBorder="1" applyAlignment="1">
      <alignment horizontal="justify"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0" borderId="8" xfId="0" applyFont="1" applyBorder="1" applyAlignment="1">
      <alignmen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3" fillId="2" borderId="3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31" xfId="0" applyFont="1" applyBorder="1" applyAlignment="1">
      <alignment vertical="top" wrapText="1"/>
    </xf>
    <xf numFmtId="0" fontId="10" fillId="0" borderId="15" xfId="0" applyFont="1" applyBorder="1" applyAlignment="1">
      <alignment wrapText="1"/>
    </xf>
    <xf numFmtId="0" fontId="10" fillId="0" borderId="13" xfId="0" applyFont="1" applyBorder="1" applyAlignment="1">
      <alignment wrapText="1"/>
    </xf>
    <xf numFmtId="0" fontId="10" fillId="0" borderId="31" xfId="0" applyFont="1" applyBorder="1" applyAlignment="1">
      <alignment wrapText="1"/>
    </xf>
    <xf numFmtId="0" fontId="11" fillId="0" borderId="2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horizontal="center" vertical="center" wrapText="1"/>
    </xf>
    <xf numFmtId="0" fontId="6" fillId="4" borderId="29" xfId="0" applyFont="1" applyFill="1" applyBorder="1" applyAlignment="1">
      <alignment horizontal="left" wrapText="1"/>
    </xf>
    <xf numFmtId="0" fontId="6" fillId="4" borderId="26" xfId="0" applyFont="1" applyFill="1" applyBorder="1" applyAlignment="1">
      <alignment horizontal="left" wrapText="1"/>
    </xf>
    <xf numFmtId="0" fontId="6" fillId="4" borderId="35" xfId="0" applyFont="1" applyFill="1" applyBorder="1" applyAlignment="1">
      <alignment horizontal="left" wrapText="1"/>
    </xf>
    <xf numFmtId="0" fontId="15" fillId="9" borderId="40" xfId="0" applyFont="1" applyFill="1" applyBorder="1" applyAlignment="1">
      <alignment horizontal="left" wrapText="1"/>
    </xf>
    <xf numFmtId="0" fontId="15" fillId="9" borderId="41" xfId="0" applyFont="1" applyFill="1" applyBorder="1" applyAlignment="1">
      <alignment horizontal="left" wrapText="1"/>
    </xf>
    <xf numFmtId="0" fontId="15" fillId="9" borderId="46" xfId="0" applyFont="1" applyFill="1" applyBorder="1" applyAlignment="1">
      <alignment horizontal="left" wrapText="1"/>
    </xf>
    <xf numFmtId="0" fontId="5" fillId="0" borderId="42" xfId="0" applyFont="1" applyFill="1" applyBorder="1" applyAlignment="1">
      <alignment horizontal="center" wrapText="1"/>
    </xf>
    <xf numFmtId="0" fontId="5" fillId="0" borderId="43" xfId="0" applyFont="1" applyFill="1" applyBorder="1" applyAlignment="1">
      <alignment horizontal="center" wrapText="1"/>
    </xf>
    <xf numFmtId="0" fontId="5" fillId="0" borderId="48" xfId="0" applyFont="1" applyFill="1" applyBorder="1" applyAlignment="1">
      <alignment horizont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29" fillId="10" borderId="20" xfId="0" applyFont="1" applyFill="1" applyBorder="1" applyAlignment="1">
      <alignment horizontal="center" vertical="center" wrapText="1"/>
    </xf>
    <xf numFmtId="0" fontId="29" fillId="10" borderId="7"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16" fillId="0" borderId="0" xfId="0" applyFont="1" applyAlignment="1">
      <alignment horizontal="center" vertical="center" wrapText="1"/>
    </xf>
    <xf numFmtId="0" fontId="6" fillId="6" borderId="33" xfId="0" applyFont="1" applyFill="1" applyBorder="1" applyAlignment="1">
      <alignment wrapText="1"/>
    </xf>
    <xf numFmtId="0" fontId="6" fillId="6" borderId="2" xfId="0" applyFont="1" applyFill="1" applyBorder="1" applyAlignment="1">
      <alignment wrapText="1"/>
    </xf>
    <xf numFmtId="0" fontId="1" fillId="0" borderId="12" xfId="0" applyFont="1" applyBorder="1" applyAlignment="1">
      <alignment horizontal="left" vertical="center" wrapText="1"/>
    </xf>
    <xf numFmtId="0" fontId="1" fillId="0" borderId="8" xfId="0" applyFont="1" applyBorder="1" applyAlignment="1">
      <alignment horizontal="left" vertical="center" wrapText="1"/>
    </xf>
    <xf numFmtId="0" fontId="3" fillId="0" borderId="23" xfId="0" applyFont="1" applyBorder="1" applyAlignment="1">
      <alignment horizontal="left" vertical="center" wrapText="1"/>
    </xf>
    <xf numFmtId="0" fontId="3" fillId="0" borderId="13" xfId="0" applyFont="1" applyBorder="1" applyAlignment="1">
      <alignment horizontal="left" vertical="center" wrapText="1"/>
    </xf>
    <xf numFmtId="0" fontId="5" fillId="5" borderId="34"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33" fillId="9" borderId="0" xfId="0" applyFont="1" applyFill="1" applyAlignment="1">
      <alignment horizontal="left"/>
    </xf>
    <xf numFmtId="0" fontId="34" fillId="9" borderId="0" xfId="0" applyFont="1" applyFill="1" applyAlignment="1">
      <alignment horizontal="center" vertical="center" wrapText="1"/>
    </xf>
    <xf numFmtId="0" fontId="11" fillId="0" borderId="11" xfId="0" applyFont="1" applyBorder="1" applyAlignment="1">
      <alignment vertical="center" wrapText="1"/>
    </xf>
    <xf numFmtId="0" fontId="6" fillId="2" borderId="19"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25" fillId="0" borderId="22" xfId="1" applyFill="1" applyBorder="1" applyAlignment="1">
      <alignment vertical="center" wrapText="1"/>
    </xf>
    <xf numFmtId="0" fontId="0" fillId="0" borderId="20" xfId="0" applyFill="1" applyBorder="1" applyAlignment="1">
      <alignment vertical="center" wrapText="1"/>
    </xf>
    <xf numFmtId="0" fontId="0" fillId="0" borderId="7" xfId="0" applyFill="1" applyBorder="1" applyAlignment="1">
      <alignment vertical="center" wrapText="1"/>
    </xf>
    <xf numFmtId="0" fontId="1" fillId="0" borderId="52" xfId="0" applyFont="1" applyBorder="1" applyAlignment="1">
      <alignment horizontal="left" vertical="center" wrapText="1"/>
    </xf>
    <xf numFmtId="0" fontId="1" fillId="0" borderId="38" xfId="0" applyFont="1" applyBorder="1" applyAlignment="1">
      <alignment horizontal="left" vertical="center" wrapText="1"/>
    </xf>
    <xf numFmtId="0" fontId="1" fillId="0" borderId="53" xfId="0" applyFont="1" applyBorder="1" applyAlignment="1">
      <alignment horizontal="left" vertical="center" wrapText="1"/>
    </xf>
    <xf numFmtId="0" fontId="35" fillId="9" borderId="0" xfId="0" applyFont="1" applyFill="1" applyAlignment="1">
      <alignment horizontal="left" vertical="center" wrapText="1"/>
    </xf>
    <xf numFmtId="0" fontId="0" fillId="9" borderId="0" xfId="0" applyFill="1" applyAlignment="1">
      <alignment horizontal="lef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7" xfId="0" applyBorder="1" applyAlignment="1">
      <alignment vertical="center" wrapText="1"/>
    </xf>
    <xf numFmtId="0" fontId="7" fillId="10" borderId="67" xfId="0" applyFont="1" applyFill="1" applyBorder="1" applyAlignment="1">
      <alignment horizontal="center" vertical="center" wrapText="1"/>
    </xf>
    <xf numFmtId="0" fontId="7" fillId="10" borderId="68"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46" fillId="10" borderId="40" xfId="0" applyFont="1" applyFill="1" applyBorder="1" applyAlignment="1">
      <alignment horizontal="left" wrapText="1"/>
    </xf>
    <xf numFmtId="0" fontId="46" fillId="10" borderId="41" xfId="0" applyFont="1" applyFill="1" applyBorder="1" applyAlignment="1">
      <alignment horizontal="left" wrapText="1"/>
    </xf>
    <xf numFmtId="0" fontId="46" fillId="10" borderId="46" xfId="0" applyFont="1" applyFill="1" applyBorder="1" applyAlignment="1">
      <alignment horizontal="left" wrapText="1"/>
    </xf>
    <xf numFmtId="0" fontId="5" fillId="0" borderId="59" xfId="0" applyFont="1" applyBorder="1" applyAlignment="1">
      <alignment horizontal="center" wrapText="1"/>
    </xf>
    <xf numFmtId="0" fontId="5" fillId="0" borderId="28" xfId="0" applyFont="1" applyBorder="1" applyAlignment="1">
      <alignment horizontal="center" wrapText="1"/>
    </xf>
    <xf numFmtId="0" fontId="5" fillId="0" borderId="36" xfId="0" applyFont="1" applyBorder="1" applyAlignment="1">
      <alignment horizontal="center" wrapText="1"/>
    </xf>
    <xf numFmtId="0" fontId="12" fillId="7" borderId="12"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5" fillId="5" borderId="32" xfId="0" applyFont="1" applyFill="1" applyBorder="1" applyAlignment="1">
      <alignment horizontal="center" wrapText="1"/>
    </xf>
    <xf numFmtId="0" fontId="5" fillId="5" borderId="3" xfId="0" applyFont="1" applyFill="1" applyBorder="1" applyAlignment="1">
      <alignment horizontal="center" wrapText="1"/>
    </xf>
    <xf numFmtId="0" fontId="10" fillId="0" borderId="12" xfId="0" applyFont="1" applyBorder="1" applyAlignment="1">
      <alignment wrapText="1"/>
    </xf>
    <xf numFmtId="0" fontId="1" fillId="0" borderId="0" xfId="0" applyFont="1" applyAlignment="1">
      <alignment horizontal="center" vertical="center" wrapText="1"/>
    </xf>
    <xf numFmtId="0" fontId="25" fillId="0" borderId="8" xfId="1" applyFill="1" applyBorder="1" applyAlignment="1">
      <alignment horizontal="left" vertical="center" wrapText="1"/>
    </xf>
    <xf numFmtId="10" fontId="5" fillId="9" borderId="7" xfId="2" applyNumberFormat="1" applyFont="1" applyFill="1" applyBorder="1" applyAlignment="1">
      <alignment horizontal="center" vertical="center" wrapText="1"/>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24190</xdr:colOff>
      <xdr:row>181</xdr:row>
      <xdr:rowOff>12095</xdr:rowOff>
    </xdr:from>
    <xdr:to>
      <xdr:col>5</xdr:col>
      <xdr:colOff>326571</xdr:colOff>
      <xdr:row>188</xdr:row>
      <xdr:rowOff>278190</xdr:rowOff>
    </xdr:to>
    <xdr:sp macro="" textlink="">
      <xdr:nvSpPr>
        <xdr:cNvPr id="2" name="Cerrar llave 1">
          <a:extLst>
            <a:ext uri="{FF2B5EF4-FFF2-40B4-BE49-F238E27FC236}">
              <a16:creationId xmlns:a16="http://schemas.microsoft.com/office/drawing/2014/main" id="{F190D9D3-19CD-4DB2-80D9-8BA7CB32F671}"/>
            </a:ext>
          </a:extLst>
        </xdr:cNvPr>
        <xdr:cNvSpPr/>
      </xdr:nvSpPr>
      <xdr:spPr>
        <a:xfrm>
          <a:off x="16997740" y="52771070"/>
          <a:ext cx="302381" cy="105435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89</xdr:row>
      <xdr:rowOff>9525</xdr:rowOff>
    </xdr:from>
    <xdr:to>
      <xdr:col>3</xdr:col>
      <xdr:colOff>133350</xdr:colOff>
      <xdr:row>94</xdr:row>
      <xdr:rowOff>28575</xdr:rowOff>
    </xdr:to>
    <xdr:sp macro="" textlink="">
      <xdr:nvSpPr>
        <xdr:cNvPr id="2" name="Cerrar llave 1">
          <a:extLst>
            <a:ext uri="{FF2B5EF4-FFF2-40B4-BE49-F238E27FC236}">
              <a16:creationId xmlns:a16="http://schemas.microsoft.com/office/drawing/2014/main" id="{00000000-0008-0000-0600-000002000000}"/>
            </a:ext>
          </a:extLst>
        </xdr:cNvPr>
        <xdr:cNvSpPr/>
      </xdr:nvSpPr>
      <xdr:spPr>
        <a:xfrm>
          <a:off x="6524625" y="18773775"/>
          <a:ext cx="104775" cy="1019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2</xdr:col>
      <xdr:colOff>2981325</xdr:colOff>
      <xdr:row>97</xdr:row>
      <xdr:rowOff>47625</xdr:rowOff>
    </xdr:from>
    <xdr:to>
      <xdr:col>3</xdr:col>
      <xdr:colOff>219075</xdr:colOff>
      <xdr:row>104</xdr:row>
      <xdr:rowOff>57150</xdr:rowOff>
    </xdr:to>
    <xdr:sp macro="" textlink="">
      <xdr:nvSpPr>
        <xdr:cNvPr id="3" name="Cerrar llave 2">
          <a:extLst>
            <a:ext uri="{FF2B5EF4-FFF2-40B4-BE49-F238E27FC236}">
              <a16:creationId xmlns:a16="http://schemas.microsoft.com/office/drawing/2014/main" id="{00000000-0008-0000-0600-000003000000}"/>
            </a:ext>
          </a:extLst>
        </xdr:cNvPr>
        <xdr:cNvSpPr/>
      </xdr:nvSpPr>
      <xdr:spPr>
        <a:xfrm>
          <a:off x="6400800" y="21031200"/>
          <a:ext cx="314325" cy="1409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4</xdr:col>
      <xdr:colOff>57150</xdr:colOff>
      <xdr:row>114</xdr:row>
      <xdr:rowOff>19050</xdr:rowOff>
    </xdr:from>
    <xdr:to>
      <xdr:col>4</xdr:col>
      <xdr:colOff>228600</xdr:colOff>
      <xdr:row>119</xdr:row>
      <xdr:rowOff>171450</xdr:rowOff>
    </xdr:to>
    <xdr:sp macro="" textlink="">
      <xdr:nvSpPr>
        <xdr:cNvPr id="4" name="Cerrar llave 3">
          <a:extLst>
            <a:ext uri="{FF2B5EF4-FFF2-40B4-BE49-F238E27FC236}">
              <a16:creationId xmlns:a16="http://schemas.microsoft.com/office/drawing/2014/main" id="{00000000-0008-0000-0600-000004000000}"/>
            </a:ext>
          </a:extLst>
        </xdr:cNvPr>
        <xdr:cNvSpPr/>
      </xdr:nvSpPr>
      <xdr:spPr>
        <a:xfrm>
          <a:off x="8629650" y="26108025"/>
          <a:ext cx="171450" cy="1257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6</xdr:col>
      <xdr:colOff>47625</xdr:colOff>
      <xdr:row>136</xdr:row>
      <xdr:rowOff>314325</xdr:rowOff>
    </xdr:from>
    <xdr:to>
      <xdr:col>6</xdr:col>
      <xdr:colOff>219075</xdr:colOff>
      <xdr:row>141</xdr:row>
      <xdr:rowOff>485775</xdr:rowOff>
    </xdr:to>
    <xdr:sp macro="" textlink="">
      <xdr:nvSpPr>
        <xdr:cNvPr id="5" name="Cerrar llave 4">
          <a:extLst>
            <a:ext uri="{FF2B5EF4-FFF2-40B4-BE49-F238E27FC236}">
              <a16:creationId xmlns:a16="http://schemas.microsoft.com/office/drawing/2014/main" id="{00000000-0008-0000-0600-000005000000}"/>
            </a:ext>
          </a:extLst>
        </xdr:cNvPr>
        <xdr:cNvSpPr/>
      </xdr:nvSpPr>
      <xdr:spPr>
        <a:xfrm>
          <a:off x="11915775" y="32727900"/>
          <a:ext cx="171450" cy="2209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editAs="oneCell">
    <xdr:from>
      <xdr:col>6</xdr:col>
      <xdr:colOff>65502</xdr:colOff>
      <xdr:row>142</xdr:row>
      <xdr:rowOff>176893</xdr:rowOff>
    </xdr:from>
    <xdr:to>
      <xdr:col>6</xdr:col>
      <xdr:colOff>238032</xdr:colOff>
      <xdr:row>147</xdr:row>
      <xdr:rowOff>473528</xdr:rowOff>
    </xdr:to>
    <xdr:pic>
      <xdr:nvPicPr>
        <xdr:cNvPr id="6" name="Imagen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11930931" y="37650964"/>
          <a:ext cx="172530" cy="22016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rmada.mil.ec/rendicion-de-cuentas-2021/" TargetMode="External"/><Relationship Id="rId18" Type="http://schemas.openxmlformats.org/officeDocument/2006/relationships/hyperlink" Target="http://www.armada.mil.ec/rendicion-de-cuentas-2021/" TargetMode="External"/><Relationship Id="rId26" Type="http://schemas.openxmlformats.org/officeDocument/2006/relationships/hyperlink" Target="http://www.armada.mil.ec/rendicion-de-cuentas-2021/" TargetMode="External"/><Relationship Id="rId39" Type="http://schemas.openxmlformats.org/officeDocument/2006/relationships/hyperlink" Target="http://www.armada.mil.ec/rendicion-de-cuentas-2021/" TargetMode="External"/><Relationship Id="rId21" Type="http://schemas.openxmlformats.org/officeDocument/2006/relationships/hyperlink" Target="http://www.armada.mil.ec/rendicion-de-cuentas-2021/" TargetMode="External"/><Relationship Id="rId34" Type="http://schemas.openxmlformats.org/officeDocument/2006/relationships/hyperlink" Target="http://www.armada.mil.ec/rendicion-de-cuentas-2021/" TargetMode="External"/><Relationship Id="rId42" Type="http://schemas.openxmlformats.org/officeDocument/2006/relationships/vmlDrawing" Target="../drawings/vmlDrawing1.vml"/><Relationship Id="rId7" Type="http://schemas.openxmlformats.org/officeDocument/2006/relationships/hyperlink" Target="http://www.armada.mil.ec/rendicion-de-cuentas-2021/" TargetMode="External"/><Relationship Id="rId2" Type="http://schemas.openxmlformats.org/officeDocument/2006/relationships/hyperlink" Target="mailto:cigonzalez@armada.mil.ec" TargetMode="External"/><Relationship Id="rId16" Type="http://schemas.openxmlformats.org/officeDocument/2006/relationships/hyperlink" Target="http://www.armada.mil.ec/rendicion-de-cuentas-2021/" TargetMode="External"/><Relationship Id="rId20" Type="http://schemas.openxmlformats.org/officeDocument/2006/relationships/hyperlink" Target="http://www.armada.mil.ec/rendicion-de-cuentas-2021/" TargetMode="External"/><Relationship Id="rId29" Type="http://schemas.openxmlformats.org/officeDocument/2006/relationships/hyperlink" Target="http://www.armada.mil.ec/rendicion-de-cuentas-2021/" TargetMode="External"/><Relationship Id="rId41" Type="http://schemas.openxmlformats.org/officeDocument/2006/relationships/drawing" Target="../drawings/drawing1.xml"/><Relationship Id="rId1" Type="http://schemas.openxmlformats.org/officeDocument/2006/relationships/hyperlink" Target="http://www.armada.mil.ec/" TargetMode="External"/><Relationship Id="rId6" Type="http://schemas.openxmlformats.org/officeDocument/2006/relationships/hyperlink" Target="mailto:marcos@armada.mil.ec" TargetMode="External"/><Relationship Id="rId11" Type="http://schemas.openxmlformats.org/officeDocument/2006/relationships/hyperlink" Target="http://www.armada.mil.ec/rendicion-de-cuentas-2021/" TargetMode="External"/><Relationship Id="rId24" Type="http://schemas.openxmlformats.org/officeDocument/2006/relationships/hyperlink" Target="http://www.armada.mil.ec/rendicion-de-cuentas-2021/" TargetMode="External"/><Relationship Id="rId32" Type="http://schemas.openxmlformats.org/officeDocument/2006/relationships/hyperlink" Target="http://www.armada.mil.ec/rendicion-de-cuentas-2021/" TargetMode="External"/><Relationship Id="rId37" Type="http://schemas.openxmlformats.org/officeDocument/2006/relationships/hyperlink" Target="http://www.armada.mil.ec/rendicion-de-cuentas-2021/" TargetMode="External"/><Relationship Id="rId40" Type="http://schemas.openxmlformats.org/officeDocument/2006/relationships/printerSettings" Target="../printerSettings/printerSettings1.bin"/><Relationship Id="rId5" Type="http://schemas.openxmlformats.org/officeDocument/2006/relationships/hyperlink" Target="https://www.defensa.gob.ec/rendicion-de-cuentas" TargetMode="External"/><Relationship Id="rId15" Type="http://schemas.openxmlformats.org/officeDocument/2006/relationships/hyperlink" Target="http://www.armada.mil.ec/rendicion-de-cuentas-2021/" TargetMode="External"/><Relationship Id="rId23" Type="http://schemas.openxmlformats.org/officeDocument/2006/relationships/hyperlink" Target="http://www.armada.mil.ec/rendicion-de-cuentas-2021/" TargetMode="External"/><Relationship Id="rId28" Type="http://schemas.openxmlformats.org/officeDocument/2006/relationships/hyperlink" Target="http://www.armada.mil.ec/rendicion-de-cuentas-2021/" TargetMode="External"/><Relationship Id="rId36" Type="http://schemas.openxmlformats.org/officeDocument/2006/relationships/hyperlink" Target="http://www.armada.mil.ec/rendicion-de-cuentas-2021/" TargetMode="External"/><Relationship Id="rId10" Type="http://schemas.openxmlformats.org/officeDocument/2006/relationships/hyperlink" Target="http://www.armada.mil.ec/rendicion-de-cuentas-2021/" TargetMode="External"/><Relationship Id="rId19" Type="http://schemas.openxmlformats.org/officeDocument/2006/relationships/hyperlink" Target="http://www.armada.mil.ec/rendicion-de-cuentas-2021/" TargetMode="External"/><Relationship Id="rId31" Type="http://schemas.openxmlformats.org/officeDocument/2006/relationships/hyperlink" Target="http://www.armada.mil.ec/rendicion-de-cuentas-2021/" TargetMode="External"/><Relationship Id="rId4" Type="http://schemas.openxmlformats.org/officeDocument/2006/relationships/hyperlink" Target="https://www.defensa.gob.ec/rendicion-de-cuentas" TargetMode="External"/><Relationship Id="rId9" Type="http://schemas.openxmlformats.org/officeDocument/2006/relationships/hyperlink" Target="http://www.armada.mil.ec/rendicion-de-cuentas-2021/" TargetMode="External"/><Relationship Id="rId14" Type="http://schemas.openxmlformats.org/officeDocument/2006/relationships/hyperlink" Target="http://www.armada.mil.ec/rendicion-de-cuentas-2021/" TargetMode="External"/><Relationship Id="rId22" Type="http://schemas.openxmlformats.org/officeDocument/2006/relationships/hyperlink" Target="http://www.armada.mil.ec/rendicion-de-cuentas-2021/" TargetMode="External"/><Relationship Id="rId27" Type="http://schemas.openxmlformats.org/officeDocument/2006/relationships/hyperlink" Target="http://www.armada.mil.ec/rendicion-de-cuentas-2021/" TargetMode="External"/><Relationship Id="rId30" Type="http://schemas.openxmlformats.org/officeDocument/2006/relationships/hyperlink" Target="http://www.armada.mil.ec/rendicion-de-cuentas-2021/" TargetMode="External"/><Relationship Id="rId35" Type="http://schemas.openxmlformats.org/officeDocument/2006/relationships/hyperlink" Target="http://www.armada.mil.ec/rendicion-de-cuentas-2021/" TargetMode="External"/><Relationship Id="rId43" Type="http://schemas.openxmlformats.org/officeDocument/2006/relationships/comments" Target="../comments1.xml"/><Relationship Id="rId8" Type="http://schemas.openxmlformats.org/officeDocument/2006/relationships/hyperlink" Target="http://www.armada.mil.ec/rendicion-de-cuentas-2021/" TargetMode="External"/><Relationship Id="rId3" Type="http://schemas.openxmlformats.org/officeDocument/2006/relationships/hyperlink" Target="http://www.armada.mil.ec/rendicion-de-cuentas-2021/" TargetMode="External"/><Relationship Id="rId12" Type="http://schemas.openxmlformats.org/officeDocument/2006/relationships/hyperlink" Target="http://www.armada.mil.ec/rendicion-de-cuentas-2021/" TargetMode="External"/><Relationship Id="rId17" Type="http://schemas.openxmlformats.org/officeDocument/2006/relationships/hyperlink" Target="http://www.armada.mil.ec/rendicion-de-cuentas-2021/" TargetMode="External"/><Relationship Id="rId25" Type="http://schemas.openxmlformats.org/officeDocument/2006/relationships/hyperlink" Target="http://www.armada.mil.ec/rendicion-de-cuentas-2021/" TargetMode="External"/><Relationship Id="rId33" Type="http://schemas.openxmlformats.org/officeDocument/2006/relationships/hyperlink" Target="http://www.armada.mil.ec/rendicion-de-cuentas-2021/" TargetMode="External"/><Relationship Id="rId38" Type="http://schemas.openxmlformats.org/officeDocument/2006/relationships/hyperlink" Target="http://www.armada.mil.ec/rendicion-de-cuentas-202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rmada.mil.ec/rendicion-de-cuentas-2021/" TargetMode="External"/><Relationship Id="rId2" Type="http://schemas.openxmlformats.org/officeDocument/2006/relationships/hyperlink" Target="http://www.armada.mil.ec/rendicion-de-cuentas-2021/" TargetMode="External"/><Relationship Id="rId1" Type="http://schemas.openxmlformats.org/officeDocument/2006/relationships/hyperlink" Target="http://www.armada.mil.ec/rendicion-de-cuentas-202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rmada.mil.e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78"/>
  <sheetViews>
    <sheetView tabSelected="1" topLeftCell="A222" zoomScale="80" zoomScaleNormal="80" workbookViewId="0">
      <selection activeCell="B228" sqref="B228:C244"/>
    </sheetView>
  </sheetViews>
  <sheetFormatPr baseColWidth="10" defaultColWidth="11.42578125" defaultRowHeight="15" x14ac:dyDescent="0.25"/>
  <cols>
    <col min="1" max="1" width="58.28515625" style="11" customWidth="1"/>
    <col min="2" max="2" width="82" style="48" customWidth="1"/>
    <col min="3" max="3" width="45.42578125" style="11" customWidth="1"/>
    <col min="4" max="4" width="46.5703125" style="38" customWidth="1"/>
    <col min="5" max="5" width="66.42578125" style="11" customWidth="1"/>
    <col min="6" max="6" width="34" style="11" customWidth="1"/>
    <col min="7" max="7" width="22.140625" style="11" customWidth="1"/>
    <col min="8" max="8" width="12.7109375" style="11" customWidth="1"/>
    <col min="9" max="9" width="17" style="11" customWidth="1"/>
    <col min="10" max="10" width="29.5703125" style="11" customWidth="1"/>
    <col min="11" max="11" width="27.5703125" style="63" customWidth="1"/>
    <col min="12" max="43" width="11.42578125" style="63"/>
    <col min="44" max="16384" width="11.42578125" style="11"/>
  </cols>
  <sheetData>
    <row r="1" spans="1:5" x14ac:dyDescent="0.25">
      <c r="A1" s="414" t="s">
        <v>0</v>
      </c>
      <c r="B1" s="414"/>
      <c r="C1" s="52"/>
      <c r="D1" s="52"/>
      <c r="E1" s="52"/>
    </row>
    <row r="2" spans="1:5" x14ac:dyDescent="0.25">
      <c r="A2" s="414" t="s">
        <v>1</v>
      </c>
      <c r="B2" s="414"/>
      <c r="C2" s="52"/>
      <c r="D2" s="52"/>
      <c r="E2" s="52"/>
    </row>
    <row r="3" spans="1:5" ht="15.75" thickBot="1" x14ac:dyDescent="0.3">
      <c r="A3" s="53"/>
      <c r="B3" s="53"/>
      <c r="C3" s="53"/>
      <c r="D3" s="53"/>
      <c r="E3" s="53"/>
    </row>
    <row r="4" spans="1:5" ht="15.75" thickBot="1" x14ac:dyDescent="0.25">
      <c r="A4" s="321" t="s">
        <v>106</v>
      </c>
      <c r="B4" s="323"/>
    </row>
    <row r="5" spans="1:5" ht="41.25" customHeight="1" thickBot="1" x14ac:dyDescent="0.25">
      <c r="A5" s="13" t="s">
        <v>107</v>
      </c>
      <c r="B5" s="64" t="s">
        <v>319</v>
      </c>
    </row>
    <row r="6" spans="1:5" ht="15.75" thickBot="1" x14ac:dyDescent="0.25">
      <c r="A6" s="13" t="s">
        <v>108</v>
      </c>
      <c r="B6" s="64" t="s">
        <v>201</v>
      </c>
    </row>
    <row r="7" spans="1:5" ht="15.75" thickBot="1" x14ac:dyDescent="0.25">
      <c r="A7" s="13" t="s">
        <v>109</v>
      </c>
      <c r="B7" s="64" t="s">
        <v>201</v>
      </c>
      <c r="C7" s="35"/>
    </row>
    <row r="8" spans="1:5" ht="15.75" thickBot="1" x14ac:dyDescent="0.3">
      <c r="A8" s="1"/>
    </row>
    <row r="9" spans="1:5" ht="15.75" thickBot="1" x14ac:dyDescent="0.25">
      <c r="A9" s="321" t="s">
        <v>110</v>
      </c>
      <c r="B9" s="323"/>
    </row>
    <row r="10" spans="1:5" ht="15.75" thickBot="1" x14ac:dyDescent="0.25">
      <c r="A10" s="13" t="s">
        <v>111</v>
      </c>
      <c r="B10" s="64" t="s">
        <v>202</v>
      </c>
    </row>
    <row r="11" spans="1:5" ht="15.75" thickBot="1" x14ac:dyDescent="0.25">
      <c r="A11" s="13" t="s">
        <v>112</v>
      </c>
      <c r="B11" s="64" t="s">
        <v>203</v>
      </c>
    </row>
    <row r="12" spans="1:5" ht="15.75" thickBot="1" x14ac:dyDescent="0.25">
      <c r="A12" s="13" t="s">
        <v>113</v>
      </c>
      <c r="B12" s="64" t="s">
        <v>203</v>
      </c>
    </row>
    <row r="13" spans="1:5" ht="15.75" thickBot="1" x14ac:dyDescent="0.25">
      <c r="A13" s="13" t="s">
        <v>114</v>
      </c>
      <c r="B13" s="64" t="s">
        <v>203</v>
      </c>
    </row>
    <row r="14" spans="1:5" ht="15.75" thickBot="1" x14ac:dyDescent="0.25">
      <c r="A14" s="13" t="s">
        <v>115</v>
      </c>
      <c r="B14" s="64" t="s">
        <v>203</v>
      </c>
    </row>
    <row r="15" spans="1:5" ht="15.75" thickBot="1" x14ac:dyDescent="0.25">
      <c r="A15" s="13" t="s">
        <v>116</v>
      </c>
      <c r="B15" s="64" t="s">
        <v>203</v>
      </c>
    </row>
    <row r="16" spans="1:5" ht="15.75" thickBot="1" x14ac:dyDescent="0.3">
      <c r="A16" s="1"/>
    </row>
    <row r="17" spans="1:3" ht="15.75" thickBot="1" x14ac:dyDescent="0.25">
      <c r="A17" s="321" t="s">
        <v>117</v>
      </c>
      <c r="B17" s="323"/>
    </row>
    <row r="18" spans="1:3" ht="15.75" thickBot="1" x14ac:dyDescent="0.25">
      <c r="A18" s="14" t="s">
        <v>118</v>
      </c>
      <c r="B18" s="64" t="s">
        <v>203</v>
      </c>
    </row>
    <row r="19" spans="1:3" ht="15.75" thickBot="1" x14ac:dyDescent="0.25">
      <c r="A19" s="13" t="s">
        <v>119</v>
      </c>
      <c r="B19" s="64" t="s">
        <v>203</v>
      </c>
    </row>
    <row r="20" spans="1:3" ht="15.75" thickBot="1" x14ac:dyDescent="0.25">
      <c r="A20" s="13" t="s">
        <v>120</v>
      </c>
      <c r="B20" s="64" t="s">
        <v>203</v>
      </c>
    </row>
    <row r="21" spans="1:3" ht="15.75" thickBot="1" x14ac:dyDescent="0.25">
      <c r="A21" s="13" t="s">
        <v>121</v>
      </c>
      <c r="B21" s="64" t="s">
        <v>203</v>
      </c>
    </row>
    <row r="22" spans="1:3" ht="15.75" thickBot="1" x14ac:dyDescent="0.25">
      <c r="A22" s="13" t="s">
        <v>122</v>
      </c>
      <c r="B22" s="64" t="s">
        <v>203</v>
      </c>
      <c r="C22" s="35"/>
    </row>
    <row r="23" spans="1:3" ht="15.75" thickBot="1" x14ac:dyDescent="0.25">
      <c r="A23" s="13" t="s">
        <v>123</v>
      </c>
      <c r="B23" s="64" t="s">
        <v>203</v>
      </c>
    </row>
    <row r="24" spans="1:3" ht="15.75" thickBot="1" x14ac:dyDescent="0.25">
      <c r="A24" s="13" t="s">
        <v>124</v>
      </c>
      <c r="B24" s="64" t="s">
        <v>203</v>
      </c>
      <c r="C24" s="35"/>
    </row>
    <row r="25" spans="1:3" ht="15.75" thickBot="1" x14ac:dyDescent="0.25">
      <c r="A25" s="13" t="s">
        <v>125</v>
      </c>
      <c r="B25" s="64" t="s">
        <v>203</v>
      </c>
    </row>
    <row r="26" spans="1:3" ht="15.75" thickBot="1" x14ac:dyDescent="0.25">
      <c r="A26" s="13" t="s">
        <v>126</v>
      </c>
      <c r="B26" s="64" t="s">
        <v>203</v>
      </c>
    </row>
    <row r="27" spans="1:3" ht="15.75" thickBot="1" x14ac:dyDescent="0.25">
      <c r="A27" s="13" t="s">
        <v>127</v>
      </c>
      <c r="B27" s="64" t="s">
        <v>203</v>
      </c>
    </row>
    <row r="28" spans="1:3" ht="15.75" thickBot="1" x14ac:dyDescent="0.25">
      <c r="A28" s="13" t="s">
        <v>128</v>
      </c>
      <c r="B28" s="64" t="s">
        <v>203</v>
      </c>
    </row>
    <row r="29" spans="1:3" ht="15.75" thickBot="1" x14ac:dyDescent="0.25">
      <c r="A29" s="13" t="s">
        <v>129</v>
      </c>
      <c r="B29" s="64" t="s">
        <v>203</v>
      </c>
    </row>
    <row r="30" spans="1:3" ht="15.75" thickBot="1" x14ac:dyDescent="0.25">
      <c r="A30" s="13" t="s">
        <v>130</v>
      </c>
      <c r="B30" s="64" t="s">
        <v>203</v>
      </c>
    </row>
    <row r="31" spans="1:3" ht="15.75" thickBot="1" x14ac:dyDescent="0.25">
      <c r="A31" s="13" t="s">
        <v>131</v>
      </c>
      <c r="B31" s="64" t="s">
        <v>203</v>
      </c>
    </row>
    <row r="32" spans="1:3" ht="15.75" thickBot="1" x14ac:dyDescent="0.25">
      <c r="A32" s="13" t="s">
        <v>132</v>
      </c>
      <c r="B32" s="64" t="s">
        <v>203</v>
      </c>
    </row>
    <row r="33" spans="1:3" ht="15.75" thickBot="1" x14ac:dyDescent="0.25">
      <c r="A33" s="13" t="s">
        <v>133</v>
      </c>
      <c r="B33" s="64" t="s">
        <v>203</v>
      </c>
    </row>
    <row r="34" spans="1:3" ht="15.75" thickBot="1" x14ac:dyDescent="0.25">
      <c r="A34" s="13" t="s">
        <v>134</v>
      </c>
      <c r="B34" s="64" t="s">
        <v>203</v>
      </c>
    </row>
    <row r="35" spans="1:3" ht="15.75" thickBot="1" x14ac:dyDescent="0.3">
      <c r="A35" s="1"/>
    </row>
    <row r="36" spans="1:3" ht="15.75" thickBot="1" x14ac:dyDescent="0.25">
      <c r="A36" s="15" t="s">
        <v>135</v>
      </c>
      <c r="B36" s="152" t="s">
        <v>44</v>
      </c>
    </row>
    <row r="37" spans="1:3" ht="15.75" thickBot="1" x14ac:dyDescent="0.25">
      <c r="A37" s="13" t="s">
        <v>136</v>
      </c>
      <c r="B37" s="65" t="s">
        <v>205</v>
      </c>
    </row>
    <row r="38" spans="1:3" ht="15.75" thickBot="1" x14ac:dyDescent="0.25">
      <c r="A38" s="13" t="s">
        <v>137</v>
      </c>
      <c r="B38" s="65" t="s">
        <v>204</v>
      </c>
    </row>
    <row r="39" spans="1:3" ht="15.75" thickBot="1" x14ac:dyDescent="0.25">
      <c r="A39" s="13" t="s">
        <v>138</v>
      </c>
      <c r="B39" s="65" t="s">
        <v>205</v>
      </c>
    </row>
    <row r="40" spans="1:3" ht="15.75" thickBot="1" x14ac:dyDescent="0.3">
      <c r="A40" s="1"/>
    </row>
    <row r="41" spans="1:3" ht="15.75" thickBot="1" x14ac:dyDescent="0.25">
      <c r="A41" s="321" t="s">
        <v>2</v>
      </c>
      <c r="B41" s="323"/>
    </row>
    <row r="42" spans="1:3" ht="15.75" thickBot="1" x14ac:dyDescent="0.25">
      <c r="A42" s="13" t="s">
        <v>3</v>
      </c>
      <c r="B42" s="64" t="s">
        <v>320</v>
      </c>
    </row>
    <row r="43" spans="1:3" ht="15.75" thickBot="1" x14ac:dyDescent="0.25">
      <c r="A43" s="13" t="s">
        <v>4</v>
      </c>
      <c r="B43" s="64" t="s">
        <v>321</v>
      </c>
    </row>
    <row r="44" spans="1:3" ht="15.75" thickBot="1" x14ac:dyDescent="0.25">
      <c r="A44" s="13" t="s">
        <v>5</v>
      </c>
      <c r="B44" s="64" t="s">
        <v>322</v>
      </c>
    </row>
    <row r="45" spans="1:3" ht="15.75" thickBot="1" x14ac:dyDescent="0.25">
      <c r="A45" s="13" t="s">
        <v>6</v>
      </c>
      <c r="B45" s="64" t="s">
        <v>323</v>
      </c>
    </row>
    <row r="46" spans="1:3" ht="15.75" thickBot="1" x14ac:dyDescent="0.3">
      <c r="A46" s="54" t="s">
        <v>7</v>
      </c>
      <c r="B46" s="66" t="s">
        <v>324</v>
      </c>
      <c r="C46" s="35"/>
    </row>
    <row r="47" spans="1:3" ht="15.75" thickBot="1" x14ac:dyDescent="0.25">
      <c r="A47" s="13" t="s">
        <v>8</v>
      </c>
      <c r="B47" s="66" t="s">
        <v>219</v>
      </c>
      <c r="C47" s="35"/>
    </row>
    <row r="48" spans="1:3" ht="15.75" thickBot="1" x14ac:dyDescent="0.25">
      <c r="A48" s="13" t="s">
        <v>9</v>
      </c>
      <c r="B48" s="315" t="s">
        <v>326</v>
      </c>
    </row>
    <row r="49" spans="1:3" ht="15.75" thickBot="1" x14ac:dyDescent="0.25">
      <c r="A49" s="13" t="s">
        <v>139</v>
      </c>
      <c r="B49" s="315" t="s">
        <v>325</v>
      </c>
    </row>
    <row r="50" spans="1:3" ht="15.75" thickBot="1" x14ac:dyDescent="0.3">
      <c r="A50" s="4"/>
    </row>
    <row r="51" spans="1:3" ht="15.75" customHeight="1" thickBot="1" x14ac:dyDescent="0.25">
      <c r="A51" s="321" t="s">
        <v>140</v>
      </c>
      <c r="B51" s="323"/>
    </row>
    <row r="52" spans="1:3" ht="15.75" thickBot="1" x14ac:dyDescent="0.25">
      <c r="A52" s="13" t="s">
        <v>141</v>
      </c>
      <c r="B52" s="49" t="s">
        <v>203</v>
      </c>
      <c r="C52" s="35"/>
    </row>
    <row r="53" spans="1:3" ht="15.75" thickBot="1" x14ac:dyDescent="0.25">
      <c r="A53" s="13" t="s">
        <v>142</v>
      </c>
      <c r="B53" s="49" t="s">
        <v>203</v>
      </c>
      <c r="C53" s="35"/>
    </row>
    <row r="54" spans="1:3" ht="15.75" thickBot="1" x14ac:dyDescent="0.25">
      <c r="A54" s="13" t="s">
        <v>10</v>
      </c>
      <c r="B54" s="49" t="s">
        <v>203</v>
      </c>
      <c r="C54" s="35"/>
    </row>
    <row r="55" spans="1:3" ht="15.75" thickBot="1" x14ac:dyDescent="0.25">
      <c r="A55" s="13" t="s">
        <v>7</v>
      </c>
      <c r="B55" s="49" t="s">
        <v>203</v>
      </c>
      <c r="C55" s="35"/>
    </row>
    <row r="56" spans="1:3" ht="15.75" thickBot="1" x14ac:dyDescent="0.25">
      <c r="A56" s="13" t="s">
        <v>9</v>
      </c>
      <c r="B56" s="49" t="s">
        <v>203</v>
      </c>
      <c r="C56" s="35"/>
    </row>
    <row r="57" spans="1:3" ht="15.75" thickBot="1" x14ac:dyDescent="0.3">
      <c r="A57" s="1"/>
    </row>
    <row r="58" spans="1:3" ht="15.75" thickBot="1" x14ac:dyDescent="0.25">
      <c r="A58" s="321" t="s">
        <v>143</v>
      </c>
      <c r="B58" s="323"/>
    </row>
    <row r="59" spans="1:3" ht="15.75" thickBot="1" x14ac:dyDescent="0.25">
      <c r="A59" s="13" t="s">
        <v>144</v>
      </c>
      <c r="B59" s="64" t="s">
        <v>327</v>
      </c>
    </row>
    <row r="60" spans="1:3" ht="15.75" thickBot="1" x14ac:dyDescent="0.25">
      <c r="A60" s="13" t="s">
        <v>145</v>
      </c>
      <c r="B60" s="64" t="s">
        <v>328</v>
      </c>
    </row>
    <row r="61" spans="1:3" ht="15.75" thickBot="1" x14ac:dyDescent="0.25">
      <c r="A61" s="13" t="s">
        <v>10</v>
      </c>
      <c r="B61" s="67">
        <v>44609</v>
      </c>
    </row>
    <row r="62" spans="1:3" ht="15.75" thickBot="1" x14ac:dyDescent="0.25">
      <c r="A62" s="13" t="s">
        <v>7</v>
      </c>
      <c r="B62" s="316" t="s">
        <v>329</v>
      </c>
    </row>
    <row r="63" spans="1:3" ht="15.75" thickBot="1" x14ac:dyDescent="0.25">
      <c r="A63" s="13" t="s">
        <v>9</v>
      </c>
      <c r="B63" s="315" t="s">
        <v>326</v>
      </c>
    </row>
    <row r="64" spans="1:3" ht="15.75" thickBot="1" x14ac:dyDescent="0.3">
      <c r="A64" s="1"/>
    </row>
    <row r="65" spans="1:4" ht="15.75" thickBot="1" x14ac:dyDescent="0.25">
      <c r="A65" s="415" t="s">
        <v>146</v>
      </c>
      <c r="B65" s="416"/>
    </row>
    <row r="66" spans="1:4" ht="15.75" thickBot="1" x14ac:dyDescent="0.25">
      <c r="A66" s="13" t="s">
        <v>144</v>
      </c>
      <c r="B66" s="64" t="s">
        <v>330</v>
      </c>
    </row>
    <row r="67" spans="1:4" ht="15.75" thickBot="1" x14ac:dyDescent="0.25">
      <c r="A67" s="13" t="s">
        <v>145</v>
      </c>
      <c r="B67" s="64" t="s">
        <v>331</v>
      </c>
    </row>
    <row r="68" spans="1:4" ht="15.75" thickBot="1" x14ac:dyDescent="0.25">
      <c r="A68" s="13" t="s">
        <v>10</v>
      </c>
      <c r="B68" s="67">
        <v>44638</v>
      </c>
    </row>
    <row r="69" spans="1:4" ht="15.75" thickBot="1" x14ac:dyDescent="0.25">
      <c r="A69" s="13" t="s">
        <v>7</v>
      </c>
      <c r="B69" s="316" t="s">
        <v>332</v>
      </c>
    </row>
    <row r="70" spans="1:4" ht="15.75" thickBot="1" x14ac:dyDescent="0.25">
      <c r="A70" s="13" t="s">
        <v>9</v>
      </c>
      <c r="B70" s="315" t="s">
        <v>326</v>
      </c>
    </row>
    <row r="71" spans="1:4" ht="15.75" thickBot="1" x14ac:dyDescent="0.3">
      <c r="A71" s="1"/>
    </row>
    <row r="72" spans="1:4" ht="30.75" customHeight="1" thickBot="1" x14ac:dyDescent="0.25">
      <c r="A72" s="321" t="s">
        <v>147</v>
      </c>
      <c r="B72" s="323"/>
    </row>
    <row r="73" spans="1:4" ht="15.75" thickBot="1" x14ac:dyDescent="0.25">
      <c r="A73" s="13" t="s">
        <v>144</v>
      </c>
      <c r="B73" s="64" t="s">
        <v>333</v>
      </c>
      <c r="C73" s="35"/>
    </row>
    <row r="74" spans="1:4" ht="15.75" thickBot="1" x14ac:dyDescent="0.25">
      <c r="A74" s="13" t="s">
        <v>145</v>
      </c>
      <c r="B74" s="64" t="s">
        <v>334</v>
      </c>
      <c r="C74" s="35"/>
    </row>
    <row r="75" spans="1:4" ht="15.75" thickBot="1" x14ac:dyDescent="0.25">
      <c r="A75" s="13" t="s">
        <v>10</v>
      </c>
      <c r="B75" s="67">
        <v>44355</v>
      </c>
      <c r="C75" s="35"/>
    </row>
    <row r="76" spans="1:4" ht="15.75" thickBot="1" x14ac:dyDescent="0.25">
      <c r="A76" s="13" t="s">
        <v>7</v>
      </c>
      <c r="B76" s="316" t="s">
        <v>335</v>
      </c>
      <c r="C76" s="35"/>
    </row>
    <row r="77" spans="1:4" ht="15.75" thickBot="1" x14ac:dyDescent="0.25">
      <c r="A77" s="13" t="s">
        <v>9</v>
      </c>
      <c r="B77" s="315" t="s">
        <v>326</v>
      </c>
      <c r="C77" s="35"/>
      <c r="D77" s="38" t="s">
        <v>214</v>
      </c>
    </row>
    <row r="78" spans="1:4" ht="15.75" thickBot="1" x14ac:dyDescent="0.3">
      <c r="A78" s="1"/>
    </row>
    <row r="79" spans="1:4" ht="15.75" thickBot="1" x14ac:dyDescent="0.3">
      <c r="A79" s="417" t="s">
        <v>11</v>
      </c>
      <c r="B79" s="418"/>
    </row>
    <row r="80" spans="1:4" ht="15.75" thickBot="1" x14ac:dyDescent="0.25">
      <c r="A80" s="13" t="s">
        <v>12</v>
      </c>
      <c r="B80" s="255">
        <v>2021</v>
      </c>
    </row>
    <row r="81" spans="1:8" ht="15.75" thickBot="1" x14ac:dyDescent="0.25">
      <c r="A81" s="13" t="s">
        <v>13</v>
      </c>
      <c r="B81" s="307" t="s">
        <v>336</v>
      </c>
    </row>
    <row r="82" spans="1:8" ht="26.25" customHeight="1" thickBot="1" x14ac:dyDescent="0.25">
      <c r="A82" s="13" t="s">
        <v>14</v>
      </c>
      <c r="B82" s="307" t="s">
        <v>321</v>
      </c>
    </row>
    <row r="83" spans="1:8" ht="15.75" thickBot="1" x14ac:dyDescent="0.3">
      <c r="A83" s="12"/>
    </row>
    <row r="84" spans="1:8" ht="22.5" customHeight="1" thickBot="1" x14ac:dyDescent="0.3">
      <c r="A84" s="412" t="s">
        <v>84</v>
      </c>
      <c r="B84" s="413"/>
    </row>
    <row r="85" spans="1:8" ht="15.75" thickBot="1" x14ac:dyDescent="0.25">
      <c r="A85" s="13" t="s">
        <v>15</v>
      </c>
      <c r="B85" s="68" t="s">
        <v>16</v>
      </c>
      <c r="C85" s="35"/>
    </row>
    <row r="86" spans="1:8" ht="15.75" thickBot="1" x14ac:dyDescent="0.25">
      <c r="A86" s="13" t="s">
        <v>17</v>
      </c>
      <c r="B86" s="69">
        <v>1</v>
      </c>
      <c r="C86" s="35"/>
    </row>
    <row r="87" spans="1:8" x14ac:dyDescent="0.25">
      <c r="A87" s="12"/>
    </row>
    <row r="88" spans="1:8" ht="33.75" customHeight="1" thickBot="1" x14ac:dyDescent="0.3">
      <c r="A88" s="419" t="s">
        <v>85</v>
      </c>
      <c r="B88" s="419"/>
    </row>
    <row r="89" spans="1:8" ht="15.75" thickBot="1" x14ac:dyDescent="0.3">
      <c r="A89" s="2" t="s">
        <v>15</v>
      </c>
      <c r="B89" s="159" t="s">
        <v>16</v>
      </c>
    </row>
    <row r="90" spans="1:8" ht="15.75" thickBot="1" x14ac:dyDescent="0.25">
      <c r="A90" s="13" t="s">
        <v>18</v>
      </c>
      <c r="B90" s="69" t="s">
        <v>203</v>
      </c>
    </row>
    <row r="91" spans="1:8" ht="15.75" thickBot="1" x14ac:dyDescent="0.25">
      <c r="A91" s="13" t="s">
        <v>86</v>
      </c>
      <c r="B91" s="69" t="s">
        <v>203</v>
      </c>
    </row>
    <row r="92" spans="1:8" ht="15.75" thickBot="1" x14ac:dyDescent="0.25">
      <c r="A92" s="13" t="s">
        <v>19</v>
      </c>
      <c r="B92" s="69" t="s">
        <v>203</v>
      </c>
    </row>
    <row r="93" spans="1:8" ht="15.75" thickBot="1" x14ac:dyDescent="0.25">
      <c r="A93" s="13" t="s">
        <v>20</v>
      </c>
      <c r="B93" s="69" t="s">
        <v>203</v>
      </c>
    </row>
    <row r="94" spans="1:8" ht="15.75" thickBot="1" x14ac:dyDescent="0.25">
      <c r="A94" s="13" t="s">
        <v>24</v>
      </c>
      <c r="B94" s="69" t="s">
        <v>321</v>
      </c>
    </row>
    <row r="95" spans="1:8" ht="15.75" thickBot="1" x14ac:dyDescent="0.3">
      <c r="A95" s="6"/>
    </row>
    <row r="96" spans="1:8" ht="15.75" customHeight="1" thickBot="1" x14ac:dyDescent="0.3">
      <c r="A96" s="412" t="s">
        <v>212</v>
      </c>
      <c r="B96" s="420"/>
      <c r="C96" s="420"/>
      <c r="D96" s="420"/>
      <c r="E96" s="420"/>
      <c r="F96" s="420"/>
      <c r="G96" s="413"/>
      <c r="H96" s="35"/>
    </row>
    <row r="97" spans="1:8" ht="64.5" customHeight="1" thickBot="1" x14ac:dyDescent="0.3">
      <c r="A97" s="16" t="s">
        <v>148</v>
      </c>
      <c r="B97" s="16" t="s">
        <v>16</v>
      </c>
      <c r="C97" s="17" t="s">
        <v>15</v>
      </c>
      <c r="D97" s="39" t="s">
        <v>21</v>
      </c>
      <c r="E97" s="17" t="s">
        <v>22</v>
      </c>
      <c r="F97" s="17" t="s">
        <v>105</v>
      </c>
      <c r="G97" s="17" t="s">
        <v>149</v>
      </c>
      <c r="H97" s="55"/>
    </row>
    <row r="98" spans="1:8" ht="15.75" thickBot="1" x14ac:dyDescent="0.3">
      <c r="A98" s="13" t="s">
        <v>17</v>
      </c>
      <c r="B98" s="298" t="s">
        <v>203</v>
      </c>
      <c r="C98" s="5">
        <v>0</v>
      </c>
      <c r="D98" s="40">
        <v>0</v>
      </c>
      <c r="E98" s="5">
        <v>0</v>
      </c>
      <c r="F98" s="5">
        <v>0</v>
      </c>
      <c r="G98" s="421" t="s">
        <v>217</v>
      </c>
      <c r="H98" s="55"/>
    </row>
    <row r="99" spans="1:8" ht="15.75" thickBot="1" x14ac:dyDescent="0.3">
      <c r="A99" s="13" t="s">
        <v>18</v>
      </c>
      <c r="B99" s="298" t="s">
        <v>203</v>
      </c>
      <c r="C99" s="5">
        <v>0</v>
      </c>
      <c r="D99" s="40">
        <v>0</v>
      </c>
      <c r="E99" s="5">
        <v>0</v>
      </c>
      <c r="F99" s="5">
        <v>0</v>
      </c>
      <c r="G99" s="422"/>
      <c r="H99" s="55"/>
    </row>
    <row r="100" spans="1:8" ht="15.75" thickBot="1" x14ac:dyDescent="0.3">
      <c r="A100" s="13" t="s">
        <v>86</v>
      </c>
      <c r="B100" s="298" t="s">
        <v>203</v>
      </c>
      <c r="C100" s="5">
        <v>0</v>
      </c>
      <c r="D100" s="40">
        <v>0</v>
      </c>
      <c r="E100" s="5">
        <v>0</v>
      </c>
      <c r="F100" s="5">
        <v>0</v>
      </c>
      <c r="G100" s="422"/>
      <c r="H100" s="55"/>
    </row>
    <row r="101" spans="1:8" ht="15.75" thickBot="1" x14ac:dyDescent="0.3">
      <c r="A101" s="13" t="s">
        <v>19</v>
      </c>
      <c r="B101" s="298" t="s">
        <v>203</v>
      </c>
      <c r="C101" s="5">
        <v>0</v>
      </c>
      <c r="D101" s="40">
        <v>0</v>
      </c>
      <c r="E101" s="5">
        <v>0</v>
      </c>
      <c r="F101" s="5">
        <v>0</v>
      </c>
      <c r="G101" s="422"/>
      <c r="H101" s="55"/>
    </row>
    <row r="102" spans="1:8" ht="15.75" thickBot="1" x14ac:dyDescent="0.3">
      <c r="A102" s="13" t="s">
        <v>23</v>
      </c>
      <c r="B102" s="298" t="s">
        <v>203</v>
      </c>
      <c r="C102" s="5">
        <v>0</v>
      </c>
      <c r="D102" s="40">
        <v>0</v>
      </c>
      <c r="E102" s="5">
        <v>0</v>
      </c>
      <c r="F102" s="5">
        <v>0</v>
      </c>
      <c r="G102" s="422"/>
      <c r="H102" s="55"/>
    </row>
    <row r="103" spans="1:8" ht="15.75" thickBot="1" x14ac:dyDescent="0.3">
      <c r="A103" s="13" t="s">
        <v>90</v>
      </c>
      <c r="B103" s="298" t="s">
        <v>210</v>
      </c>
      <c r="C103" s="5">
        <v>6</v>
      </c>
      <c r="D103" s="40">
        <v>650</v>
      </c>
      <c r="E103" s="5">
        <v>0</v>
      </c>
      <c r="F103" s="5">
        <v>0</v>
      </c>
      <c r="G103" s="422"/>
      <c r="H103" s="55"/>
    </row>
    <row r="104" spans="1:8" ht="15.75" thickBot="1" x14ac:dyDescent="0.3">
      <c r="A104" s="13" t="s">
        <v>87</v>
      </c>
      <c r="B104" s="298" t="s">
        <v>203</v>
      </c>
      <c r="C104" s="5">
        <v>0</v>
      </c>
      <c r="D104" s="40">
        <v>0</v>
      </c>
      <c r="E104" s="5">
        <v>0</v>
      </c>
      <c r="F104" s="5">
        <v>0</v>
      </c>
      <c r="G104" s="422"/>
      <c r="H104" s="55"/>
    </row>
    <row r="105" spans="1:8" ht="15.75" thickBot="1" x14ac:dyDescent="0.3">
      <c r="A105" s="13" t="s">
        <v>88</v>
      </c>
      <c r="B105" s="298" t="s">
        <v>203</v>
      </c>
      <c r="C105" s="5">
        <v>0</v>
      </c>
      <c r="D105" s="40">
        <v>0</v>
      </c>
      <c r="E105" s="5">
        <v>0</v>
      </c>
      <c r="F105" s="5">
        <v>0</v>
      </c>
      <c r="G105" s="422"/>
      <c r="H105" s="55"/>
    </row>
    <row r="106" spans="1:8" ht="15.75" thickBot="1" x14ac:dyDescent="0.3">
      <c r="A106" s="13" t="s">
        <v>89</v>
      </c>
      <c r="B106" s="298" t="s">
        <v>203</v>
      </c>
      <c r="C106" s="5">
        <v>0</v>
      </c>
      <c r="D106" s="40">
        <v>0</v>
      </c>
      <c r="E106" s="5">
        <v>0</v>
      </c>
      <c r="F106" s="5">
        <v>0</v>
      </c>
      <c r="G106" s="423"/>
      <c r="H106" s="55"/>
    </row>
    <row r="107" spans="1:8" ht="15.75" thickBot="1" x14ac:dyDescent="0.3">
      <c r="A107" s="6"/>
      <c r="B107" s="299"/>
    </row>
    <row r="108" spans="1:8" ht="15.75" thickBot="1" x14ac:dyDescent="0.3">
      <c r="A108" s="402" t="s">
        <v>27</v>
      </c>
      <c r="B108" s="403"/>
      <c r="C108" s="404"/>
    </row>
    <row r="109" spans="1:8" ht="15" customHeight="1" x14ac:dyDescent="0.25">
      <c r="A109" s="337" t="s">
        <v>28</v>
      </c>
      <c r="B109" s="405" t="s">
        <v>150</v>
      </c>
      <c r="C109" s="337" t="s">
        <v>149</v>
      </c>
    </row>
    <row r="110" spans="1:8" ht="66" customHeight="1" thickBot="1" x14ac:dyDescent="0.3">
      <c r="A110" s="338"/>
      <c r="B110" s="406"/>
      <c r="C110" s="338"/>
    </row>
    <row r="111" spans="1:8" ht="26.25" thickBot="1" x14ac:dyDescent="0.25">
      <c r="A111" s="13" t="s">
        <v>29</v>
      </c>
      <c r="B111" s="82" t="s">
        <v>216</v>
      </c>
      <c r="C111" s="8" t="s">
        <v>217</v>
      </c>
      <c r="D111" s="41"/>
    </row>
    <row r="112" spans="1:8" ht="26.25" thickBot="1" x14ac:dyDescent="0.25">
      <c r="A112" s="13" t="s">
        <v>30</v>
      </c>
      <c r="B112" s="82" t="s">
        <v>216</v>
      </c>
      <c r="C112" s="9" t="s">
        <v>217</v>
      </c>
      <c r="D112" s="41"/>
    </row>
    <row r="113" spans="1:4" x14ac:dyDescent="0.25">
      <c r="A113" s="3"/>
    </row>
    <row r="114" spans="1:4" ht="80.25" customHeight="1" x14ac:dyDescent="0.25">
      <c r="A114" s="19" t="s">
        <v>31</v>
      </c>
      <c r="B114" s="70" t="s">
        <v>150</v>
      </c>
      <c r="C114" s="19" t="s">
        <v>149</v>
      </c>
    </row>
    <row r="115" spans="1:4" ht="15.75" thickBot="1" x14ac:dyDescent="0.25">
      <c r="A115" s="56" t="s">
        <v>32</v>
      </c>
      <c r="B115" s="71" t="s">
        <v>203</v>
      </c>
      <c r="C115" s="57" t="s">
        <v>217</v>
      </c>
      <c r="D115" s="41"/>
    </row>
    <row r="116" spans="1:4" ht="15.75" thickBot="1" x14ac:dyDescent="0.25">
      <c r="A116" s="56" t="s">
        <v>33</v>
      </c>
      <c r="B116" s="72" t="s">
        <v>203</v>
      </c>
      <c r="C116" s="58" t="s">
        <v>217</v>
      </c>
      <c r="D116" s="41"/>
    </row>
    <row r="117" spans="1:4" ht="15.75" thickBot="1" x14ac:dyDescent="0.25">
      <c r="A117" s="56" t="s">
        <v>34</v>
      </c>
      <c r="B117" s="71" t="s">
        <v>203</v>
      </c>
      <c r="C117" s="59" t="s">
        <v>217</v>
      </c>
      <c r="D117" s="41"/>
    </row>
    <row r="118" spans="1:4" ht="15.75" thickBot="1" x14ac:dyDescent="0.25">
      <c r="A118" s="56" t="s">
        <v>35</v>
      </c>
      <c r="B118" s="71" t="s">
        <v>203</v>
      </c>
      <c r="C118" s="58" t="s">
        <v>217</v>
      </c>
      <c r="D118" s="41"/>
    </row>
    <row r="119" spans="1:4" ht="15.75" thickBot="1" x14ac:dyDescent="0.25">
      <c r="A119" s="56" t="s">
        <v>36</v>
      </c>
      <c r="B119" s="71" t="s">
        <v>203</v>
      </c>
      <c r="C119" s="59" t="s">
        <v>217</v>
      </c>
      <c r="D119" s="41"/>
    </row>
    <row r="120" spans="1:4" ht="15.75" thickBot="1" x14ac:dyDescent="0.25">
      <c r="A120" s="13" t="s">
        <v>37</v>
      </c>
      <c r="B120" s="73" t="s">
        <v>203</v>
      </c>
      <c r="C120" s="18" t="s">
        <v>217</v>
      </c>
    </row>
    <row r="121" spans="1:4" ht="15.75" thickBot="1" x14ac:dyDescent="0.3">
      <c r="A121" s="6"/>
    </row>
    <row r="122" spans="1:4" ht="15.75" thickBot="1" x14ac:dyDescent="0.3">
      <c r="A122" s="376" t="s">
        <v>152</v>
      </c>
      <c r="B122" s="377"/>
      <c r="C122" s="377"/>
      <c r="D122" s="378"/>
    </row>
    <row r="123" spans="1:4" ht="76.5" customHeight="1" thickBot="1" x14ac:dyDescent="0.3">
      <c r="A123" s="291" t="s">
        <v>38</v>
      </c>
      <c r="B123" s="293" t="s">
        <v>39</v>
      </c>
      <c r="C123" s="256" t="s">
        <v>40</v>
      </c>
      <c r="D123" s="42" t="s">
        <v>151</v>
      </c>
    </row>
    <row r="124" spans="1:4" ht="15.75" thickBot="1" x14ac:dyDescent="0.3">
      <c r="A124" s="292" t="s">
        <v>217</v>
      </c>
      <c r="B124" s="292" t="s">
        <v>217</v>
      </c>
      <c r="C124" s="292" t="s">
        <v>217</v>
      </c>
      <c r="D124" s="292" t="s">
        <v>217</v>
      </c>
    </row>
    <row r="125" spans="1:4" ht="15.75" thickBot="1" x14ac:dyDescent="0.3">
      <c r="A125" s="6"/>
    </row>
    <row r="126" spans="1:4" ht="15.75" thickBot="1" x14ac:dyDescent="0.3">
      <c r="A126" s="381" t="s">
        <v>153</v>
      </c>
      <c r="B126" s="382"/>
      <c r="C126" s="382"/>
      <c r="D126" s="383"/>
    </row>
    <row r="127" spans="1:4" ht="43.5" thickBot="1" x14ac:dyDescent="0.3">
      <c r="A127" s="33" t="s">
        <v>154</v>
      </c>
      <c r="B127" s="75" t="s">
        <v>159</v>
      </c>
      <c r="C127" s="33" t="s">
        <v>151</v>
      </c>
      <c r="D127" s="43" t="s">
        <v>25</v>
      </c>
    </row>
    <row r="128" spans="1:4" ht="15.75" thickBot="1" x14ac:dyDescent="0.25">
      <c r="A128" s="21" t="s">
        <v>155</v>
      </c>
      <c r="B128" s="82" t="s">
        <v>203</v>
      </c>
      <c r="C128" s="23"/>
      <c r="D128" s="44" t="s">
        <v>217</v>
      </c>
    </row>
    <row r="129" spans="1:6" ht="15.75" thickBot="1" x14ac:dyDescent="0.25">
      <c r="A129" s="24" t="s">
        <v>156</v>
      </c>
      <c r="B129" s="82" t="s">
        <v>216</v>
      </c>
      <c r="C129" s="26"/>
      <c r="D129" s="45" t="s">
        <v>217</v>
      </c>
    </row>
    <row r="130" spans="1:6" ht="15.75" thickBot="1" x14ac:dyDescent="0.25">
      <c r="A130" s="21" t="s">
        <v>157</v>
      </c>
      <c r="B130" s="82" t="s">
        <v>203</v>
      </c>
      <c r="C130" s="23"/>
      <c r="D130" s="44" t="s">
        <v>217</v>
      </c>
    </row>
    <row r="131" spans="1:6" ht="15.75" thickBot="1" x14ac:dyDescent="0.25">
      <c r="A131" s="24" t="s">
        <v>158</v>
      </c>
      <c r="B131" s="82" t="s">
        <v>203</v>
      </c>
      <c r="C131" s="26"/>
      <c r="D131" s="45" t="s">
        <v>217</v>
      </c>
    </row>
    <row r="132" spans="1:6" ht="15.75" thickBot="1" x14ac:dyDescent="0.25">
      <c r="A132" s="21" t="s">
        <v>37</v>
      </c>
      <c r="B132" s="82" t="s">
        <v>203</v>
      </c>
      <c r="C132" s="23"/>
      <c r="D132" s="44" t="s">
        <v>217</v>
      </c>
    </row>
    <row r="133" spans="1:6" x14ac:dyDescent="0.25">
      <c r="A133" s="6"/>
      <c r="B133" s="50"/>
      <c r="C133" s="6"/>
    </row>
    <row r="134" spans="1:6" ht="15.75" thickBot="1" x14ac:dyDescent="0.3">
      <c r="A134" s="6"/>
    </row>
    <row r="135" spans="1:6" ht="15.75" thickBot="1" x14ac:dyDescent="0.25">
      <c r="A135" s="384" t="s">
        <v>161</v>
      </c>
      <c r="B135" s="385"/>
      <c r="C135" s="385"/>
      <c r="D135" s="385"/>
      <c r="E135" s="386"/>
    </row>
    <row r="136" spans="1:6" ht="75.75" customHeight="1" thickBot="1" x14ac:dyDescent="0.3">
      <c r="A136" s="36" t="s">
        <v>41</v>
      </c>
      <c r="B136" s="74" t="s">
        <v>160</v>
      </c>
      <c r="C136" s="256" t="s">
        <v>42</v>
      </c>
      <c r="D136" s="257" t="s">
        <v>162</v>
      </c>
      <c r="E136" s="256" t="s">
        <v>25</v>
      </c>
    </row>
    <row r="137" spans="1:6" ht="52.5" customHeight="1" thickBot="1" x14ac:dyDescent="0.25">
      <c r="A137" s="387" t="s">
        <v>163</v>
      </c>
      <c r="B137" s="76" t="s">
        <v>213</v>
      </c>
      <c r="C137" s="258" t="s">
        <v>276</v>
      </c>
      <c r="D137" s="86" t="s">
        <v>337</v>
      </c>
      <c r="E137" s="27"/>
    </row>
    <row r="138" spans="1:6" ht="44.25" customHeight="1" thickBot="1" x14ac:dyDescent="0.25">
      <c r="A138" s="388"/>
      <c r="B138" s="76" t="s">
        <v>213</v>
      </c>
      <c r="C138" s="259" t="s">
        <v>277</v>
      </c>
      <c r="D138" s="86" t="s">
        <v>337</v>
      </c>
      <c r="E138" s="239"/>
    </row>
    <row r="139" spans="1:6" ht="57" customHeight="1" thickBot="1" x14ac:dyDescent="0.25">
      <c r="A139" s="389" t="s">
        <v>164</v>
      </c>
      <c r="B139" s="76" t="s">
        <v>213</v>
      </c>
      <c r="C139" s="260" t="s">
        <v>242</v>
      </c>
      <c r="D139" s="86" t="s">
        <v>337</v>
      </c>
      <c r="E139" s="22" t="s">
        <v>214</v>
      </c>
      <c r="F139" s="35"/>
    </row>
    <row r="140" spans="1:6" ht="34.5" customHeight="1" thickBot="1" x14ac:dyDescent="0.25">
      <c r="A140" s="387"/>
      <c r="B140" s="76" t="s">
        <v>213</v>
      </c>
      <c r="C140" s="261" t="s">
        <v>207</v>
      </c>
      <c r="D140" s="86" t="s">
        <v>337</v>
      </c>
      <c r="E140" s="239"/>
    </row>
    <row r="141" spans="1:6" ht="45.75" customHeight="1" thickBot="1" x14ac:dyDescent="0.25">
      <c r="A141" s="387"/>
      <c r="B141" s="76" t="s">
        <v>213</v>
      </c>
      <c r="C141" s="262" t="s">
        <v>208</v>
      </c>
      <c r="D141" s="86" t="s">
        <v>337</v>
      </c>
      <c r="E141" s="22"/>
      <c r="F141" s="60" t="s">
        <v>209</v>
      </c>
    </row>
    <row r="142" spans="1:6" ht="40.5" customHeight="1" thickBot="1" x14ac:dyDescent="0.25">
      <c r="A142" s="387"/>
      <c r="B142" s="263" t="s">
        <v>213</v>
      </c>
      <c r="C142" s="264" t="s">
        <v>275</v>
      </c>
      <c r="D142" s="86" t="s">
        <v>337</v>
      </c>
      <c r="E142" s="265" t="s">
        <v>214</v>
      </c>
    </row>
    <row r="143" spans="1:6" ht="46.5" customHeight="1" x14ac:dyDescent="0.25">
      <c r="A143" s="390" t="s">
        <v>165</v>
      </c>
      <c r="B143" s="269" t="s">
        <v>213</v>
      </c>
      <c r="C143" s="270" t="s">
        <v>206</v>
      </c>
      <c r="D143" s="271" t="s">
        <v>282</v>
      </c>
      <c r="E143" s="275"/>
    </row>
    <row r="144" spans="1:6" ht="30" x14ac:dyDescent="0.25">
      <c r="A144" s="391"/>
      <c r="B144" s="267" t="s">
        <v>213</v>
      </c>
      <c r="C144" s="148" t="s">
        <v>206</v>
      </c>
      <c r="D144" s="268" t="s">
        <v>282</v>
      </c>
      <c r="E144" s="276"/>
    </row>
    <row r="145" spans="1:43" ht="30" x14ac:dyDescent="0.25">
      <c r="A145" s="391"/>
      <c r="B145" s="267" t="s">
        <v>213</v>
      </c>
      <c r="C145" s="147" t="s">
        <v>206</v>
      </c>
      <c r="D145" s="268" t="s">
        <v>282</v>
      </c>
      <c r="E145" s="276"/>
    </row>
    <row r="146" spans="1:43" ht="30" x14ac:dyDescent="0.25">
      <c r="A146" s="391"/>
      <c r="B146" s="267" t="s">
        <v>213</v>
      </c>
      <c r="C146" s="148" t="s">
        <v>206</v>
      </c>
      <c r="D146" s="268" t="s">
        <v>282</v>
      </c>
      <c r="E146" s="277"/>
    </row>
    <row r="147" spans="1:43" ht="30" x14ac:dyDescent="0.25">
      <c r="A147" s="391"/>
      <c r="B147" s="267" t="s">
        <v>213</v>
      </c>
      <c r="C147" s="147" t="s">
        <v>206</v>
      </c>
      <c r="D147" s="268" t="s">
        <v>282</v>
      </c>
      <c r="E147" s="276"/>
    </row>
    <row r="148" spans="1:43" ht="30.75" thickBot="1" x14ac:dyDescent="0.3">
      <c r="A148" s="392"/>
      <c r="B148" s="272" t="s">
        <v>213</v>
      </c>
      <c r="C148" s="273" t="s">
        <v>206</v>
      </c>
      <c r="D148" s="274" t="s">
        <v>282</v>
      </c>
      <c r="E148" s="278"/>
    </row>
    <row r="149" spans="1:43" ht="93" customHeight="1" thickBot="1" x14ac:dyDescent="0.3">
      <c r="A149" s="140" t="s">
        <v>166</v>
      </c>
      <c r="B149" s="266" t="s">
        <v>210</v>
      </c>
      <c r="C149" s="306" t="s">
        <v>211</v>
      </c>
      <c r="D149" s="86" t="s">
        <v>337</v>
      </c>
      <c r="E149" s="61" t="s">
        <v>214</v>
      </c>
    </row>
    <row r="150" spans="1:43" ht="15.75" thickBot="1" x14ac:dyDescent="0.3">
      <c r="A150"/>
      <c r="B150" s="51"/>
      <c r="C150"/>
      <c r="D150" s="46"/>
      <c r="E150"/>
    </row>
    <row r="151" spans="1:43" x14ac:dyDescent="0.2">
      <c r="A151" s="393" t="s">
        <v>167</v>
      </c>
      <c r="B151" s="394"/>
      <c r="C151" s="394"/>
      <c r="D151" s="394"/>
      <c r="E151" s="395"/>
    </row>
    <row r="152" spans="1:43" s="35" customFormat="1" ht="18.75" customHeight="1" x14ac:dyDescent="0.2">
      <c r="A152" s="396" t="s">
        <v>217</v>
      </c>
      <c r="B152" s="397"/>
      <c r="C152" s="397"/>
      <c r="D152" s="397"/>
      <c r="E152" s="398"/>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row>
    <row r="153" spans="1:43" s="35" customFormat="1" ht="15.75" thickBot="1" x14ac:dyDescent="0.25">
      <c r="A153" s="399"/>
      <c r="B153" s="400"/>
      <c r="C153" s="400"/>
      <c r="D153" s="400"/>
      <c r="E153" s="401"/>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row>
    <row r="154" spans="1:43" ht="15.75" thickBot="1" x14ac:dyDescent="0.3">
      <c r="A154"/>
      <c r="B154" s="51"/>
      <c r="C154"/>
      <c r="D154" s="46"/>
      <c r="E154"/>
    </row>
    <row r="155" spans="1:43" ht="15.75" thickBot="1" x14ac:dyDescent="0.25">
      <c r="A155" s="321" t="s">
        <v>168</v>
      </c>
      <c r="B155" s="322"/>
      <c r="C155" s="322"/>
      <c r="D155" s="322"/>
      <c r="E155" s="323"/>
    </row>
    <row r="156" spans="1:43" ht="33.75" customHeight="1" thickBot="1" x14ac:dyDescent="0.3">
      <c r="A156" s="407" t="s">
        <v>169</v>
      </c>
      <c r="B156" s="407" t="s">
        <v>170</v>
      </c>
      <c r="C156" s="379" t="s">
        <v>96</v>
      </c>
      <c r="D156" s="42" t="s">
        <v>25</v>
      </c>
      <c r="E156" s="379" t="s">
        <v>149</v>
      </c>
    </row>
    <row r="157" spans="1:43" ht="26.25" thickBot="1" x14ac:dyDescent="0.3">
      <c r="A157" s="408"/>
      <c r="B157" s="408"/>
      <c r="C157" s="380"/>
      <c r="D157" s="42" t="s">
        <v>171</v>
      </c>
      <c r="E157" s="380"/>
    </row>
    <row r="158" spans="1:43" ht="15.75" thickBot="1" x14ac:dyDescent="0.25">
      <c r="A158" s="312" t="s">
        <v>218</v>
      </c>
      <c r="B158" s="312" t="s">
        <v>203</v>
      </c>
      <c r="C158" s="312">
        <v>0</v>
      </c>
      <c r="D158" s="313" t="s">
        <v>217</v>
      </c>
      <c r="E158" s="313" t="s">
        <v>217</v>
      </c>
    </row>
    <row r="159" spans="1:43" ht="15.75" thickBot="1" x14ac:dyDescent="0.25">
      <c r="A159" s="312" t="s">
        <v>218</v>
      </c>
      <c r="B159" s="312" t="s">
        <v>203</v>
      </c>
      <c r="C159" s="312">
        <v>0</v>
      </c>
      <c r="D159" s="313" t="s">
        <v>217</v>
      </c>
      <c r="E159" s="313" t="s">
        <v>217</v>
      </c>
    </row>
    <row r="160" spans="1:43" ht="29.25" customHeight="1" thickBot="1" x14ac:dyDescent="0.3">
      <c r="A160"/>
      <c r="B160" s="51"/>
      <c r="C160"/>
      <c r="D160" s="46"/>
      <c r="E160"/>
    </row>
    <row r="161" spans="1:10" ht="15.75" thickBot="1" x14ac:dyDescent="0.25">
      <c r="A161" s="321" t="s">
        <v>172</v>
      </c>
      <c r="B161" s="322"/>
      <c r="C161" s="322"/>
      <c r="D161" s="322"/>
      <c r="E161" s="322"/>
      <c r="F161" s="322"/>
      <c r="G161" s="323"/>
    </row>
    <row r="162" spans="1:10" ht="15.75" thickBot="1" x14ac:dyDescent="0.25">
      <c r="A162" s="321" t="s">
        <v>173</v>
      </c>
      <c r="B162" s="322"/>
      <c r="C162" s="322"/>
      <c r="D162" s="322"/>
      <c r="E162" s="322"/>
      <c r="F162" s="322"/>
      <c r="G162" s="323"/>
    </row>
    <row r="163" spans="1:10" ht="93" customHeight="1" thickBot="1" x14ac:dyDescent="0.3">
      <c r="A163" s="141" t="s">
        <v>174</v>
      </c>
      <c r="B163" s="141" t="s">
        <v>175</v>
      </c>
      <c r="C163" s="141" t="s">
        <v>176</v>
      </c>
      <c r="D163" s="42" t="s">
        <v>177</v>
      </c>
      <c r="E163" s="141" t="s">
        <v>178</v>
      </c>
      <c r="F163" s="141" t="s">
        <v>179</v>
      </c>
      <c r="G163" s="141" t="s">
        <v>149</v>
      </c>
    </row>
    <row r="164" spans="1:10" ht="15.75" customHeight="1" thickBot="1" x14ac:dyDescent="0.25">
      <c r="A164" s="21" t="s">
        <v>180</v>
      </c>
      <c r="B164" s="186">
        <v>0</v>
      </c>
      <c r="C164" s="186">
        <v>0</v>
      </c>
      <c r="D164" s="186">
        <v>0</v>
      </c>
      <c r="E164" s="186">
        <v>0</v>
      </c>
      <c r="F164" s="186">
        <v>0</v>
      </c>
      <c r="G164" s="21" t="s">
        <v>217</v>
      </c>
    </row>
    <row r="165" spans="1:10" ht="15.75" thickBot="1" x14ac:dyDescent="0.25">
      <c r="A165" s="21" t="s">
        <v>181</v>
      </c>
      <c r="B165" s="186">
        <v>0</v>
      </c>
      <c r="C165" s="186">
        <v>0</v>
      </c>
      <c r="D165" s="186">
        <v>0</v>
      </c>
      <c r="E165" s="186">
        <v>0</v>
      </c>
      <c r="F165" s="186">
        <v>0</v>
      </c>
      <c r="G165" s="21" t="s">
        <v>217</v>
      </c>
    </row>
    <row r="166" spans="1:10" ht="15.75" thickBot="1" x14ac:dyDescent="0.25">
      <c r="A166" s="21" t="s">
        <v>182</v>
      </c>
      <c r="B166" s="186">
        <v>0</v>
      </c>
      <c r="C166" s="186">
        <v>0</v>
      </c>
      <c r="D166" s="186">
        <v>0</v>
      </c>
      <c r="E166" s="186">
        <v>0</v>
      </c>
      <c r="F166" s="186">
        <v>0</v>
      </c>
      <c r="G166" s="21" t="s">
        <v>217</v>
      </c>
    </row>
    <row r="167" spans="1:10" ht="26.25" customHeight="1" thickBot="1" x14ac:dyDescent="0.25">
      <c r="A167" s="21" t="s">
        <v>183</v>
      </c>
      <c r="B167" s="186">
        <v>0</v>
      </c>
      <c r="C167" s="186">
        <v>0</v>
      </c>
      <c r="D167" s="186">
        <v>0</v>
      </c>
      <c r="E167" s="186">
        <v>0</v>
      </c>
      <c r="F167" s="186">
        <v>0</v>
      </c>
      <c r="G167" s="21" t="s">
        <v>217</v>
      </c>
    </row>
    <row r="168" spans="1:10" ht="15.75" thickBot="1" x14ac:dyDescent="0.3">
      <c r="A168"/>
      <c r="B168" s="51"/>
      <c r="C168"/>
      <c r="D168" s="297"/>
      <c r="E168" s="116"/>
      <c r="F168" s="63"/>
      <c r="G168" s="63"/>
      <c r="H168" s="63"/>
      <c r="I168" s="63"/>
      <c r="J168" s="63"/>
    </row>
    <row r="169" spans="1:10" ht="15.75" thickBot="1" x14ac:dyDescent="0.3">
      <c r="A169" s="321" t="s">
        <v>184</v>
      </c>
      <c r="B169" s="322"/>
      <c r="C169" s="375"/>
      <c r="D169" s="297"/>
      <c r="E169" s="116"/>
      <c r="F169" s="63"/>
      <c r="G169" s="63"/>
      <c r="H169" s="63"/>
      <c r="I169" s="63"/>
      <c r="J169" s="63"/>
    </row>
    <row r="170" spans="1:10" ht="54" customHeight="1" thickBot="1" x14ac:dyDescent="0.3">
      <c r="A170" s="294" t="s">
        <v>185</v>
      </c>
      <c r="B170" s="294" t="s">
        <v>150</v>
      </c>
      <c r="C170" s="302" t="s">
        <v>151</v>
      </c>
      <c r="D170" s="301"/>
      <c r="E170" s="116"/>
      <c r="F170" s="63"/>
      <c r="G170" s="63"/>
      <c r="H170" s="63"/>
      <c r="I170" s="63"/>
      <c r="J170" s="63"/>
    </row>
    <row r="171" spans="1:10" ht="51" customHeight="1" thickBot="1" x14ac:dyDescent="0.3">
      <c r="A171" s="295" t="s">
        <v>186</v>
      </c>
      <c r="B171" s="296" t="s">
        <v>210</v>
      </c>
      <c r="C171" s="86" t="s">
        <v>337</v>
      </c>
      <c r="D171" s="301"/>
      <c r="E171" s="116"/>
      <c r="F171" s="63"/>
      <c r="G171" s="63"/>
      <c r="H171" s="63"/>
      <c r="I171" s="63"/>
      <c r="J171" s="63"/>
    </row>
    <row r="172" spans="1:10" ht="52.5" customHeight="1" thickBot="1" x14ac:dyDescent="0.3">
      <c r="A172" s="81" t="s">
        <v>187</v>
      </c>
      <c r="B172" s="82" t="s">
        <v>210</v>
      </c>
      <c r="C172" s="86" t="s">
        <v>337</v>
      </c>
      <c r="D172" s="301"/>
      <c r="E172" s="116"/>
      <c r="G172" s="63"/>
      <c r="H172" s="63"/>
      <c r="I172" s="63"/>
      <c r="J172" s="63"/>
    </row>
    <row r="173" spans="1:10" ht="30.75" customHeight="1" thickBot="1" x14ac:dyDescent="0.3">
      <c r="A173"/>
      <c r="B173" s="51"/>
      <c r="C173"/>
      <c r="D173" s="297"/>
      <c r="E173" s="116"/>
      <c r="F173" s="63"/>
      <c r="G173" s="63"/>
      <c r="H173" s="63"/>
      <c r="I173" s="63"/>
      <c r="J173" s="63"/>
    </row>
    <row r="174" spans="1:10" ht="15.75" thickBot="1" x14ac:dyDescent="0.3">
      <c r="A174" s="321" t="s">
        <v>188</v>
      </c>
      <c r="B174" s="322"/>
      <c r="C174" s="323"/>
      <c r="D174" s="297"/>
      <c r="E174" s="116"/>
      <c r="F174" s="63"/>
      <c r="G174" s="63"/>
      <c r="H174" s="63"/>
      <c r="I174" s="63"/>
      <c r="J174" s="63"/>
    </row>
    <row r="175" spans="1:10" ht="26.25" thickBot="1" x14ac:dyDescent="0.25">
      <c r="A175" s="30" t="s">
        <v>189</v>
      </c>
      <c r="B175" s="30" t="s">
        <v>190</v>
      </c>
      <c r="C175" s="29" t="s">
        <v>149</v>
      </c>
      <c r="D175" s="254"/>
      <c r="E175" s="63"/>
      <c r="F175" s="63"/>
      <c r="G175" s="63"/>
      <c r="H175" s="63"/>
      <c r="I175" s="63"/>
      <c r="J175" s="63"/>
    </row>
    <row r="176" spans="1:10" ht="38.25" customHeight="1" thickBot="1" x14ac:dyDescent="0.3">
      <c r="A176" s="77" t="s">
        <v>191</v>
      </c>
      <c r="B176" s="79" t="s">
        <v>210</v>
      </c>
      <c r="C176" s="279" t="s">
        <v>282</v>
      </c>
      <c r="D176" s="280"/>
      <c r="E176" s="116"/>
      <c r="F176" s="63"/>
      <c r="G176" s="63"/>
      <c r="H176" s="63"/>
      <c r="I176" s="63"/>
      <c r="J176" s="63"/>
    </row>
    <row r="177" spans="1:43" ht="42" customHeight="1" thickBot="1" x14ac:dyDescent="0.3">
      <c r="A177" s="78" t="s">
        <v>192</v>
      </c>
      <c r="B177" s="79" t="s">
        <v>210</v>
      </c>
      <c r="C177" s="281" t="s">
        <v>283</v>
      </c>
      <c r="D177" s="116"/>
      <c r="E177" s="116"/>
      <c r="F177" s="63"/>
      <c r="G177" s="63"/>
      <c r="H177" s="63"/>
      <c r="I177" s="63"/>
      <c r="J177" s="63"/>
    </row>
    <row r="178" spans="1:43" ht="25.5" customHeight="1" thickBot="1" x14ac:dyDescent="0.3">
      <c r="A178"/>
      <c r="B178" s="51"/>
      <c r="C178"/>
      <c r="D178" s="46"/>
      <c r="E178"/>
      <c r="F178" s="63"/>
      <c r="G178" s="63"/>
      <c r="H178" s="63"/>
    </row>
    <row r="179" spans="1:43" ht="24.6" customHeight="1" thickBot="1" x14ac:dyDescent="0.25">
      <c r="A179" s="376" t="s">
        <v>284</v>
      </c>
      <c r="B179" s="377"/>
      <c r="C179" s="377"/>
      <c r="D179" s="377"/>
      <c r="E179" s="378"/>
      <c r="F179" s="300"/>
      <c r="G179" s="300"/>
      <c r="H179" s="63"/>
      <c r="I179" s="63"/>
      <c r="J179" s="63"/>
      <c r="AN179" s="11"/>
      <c r="AO179" s="11"/>
      <c r="AP179" s="11"/>
      <c r="AQ179" s="11"/>
    </row>
    <row r="180" spans="1:43" ht="27.75" customHeight="1" x14ac:dyDescent="0.25">
      <c r="A180" s="362" t="s">
        <v>220</v>
      </c>
      <c r="B180" s="362" t="s">
        <v>221</v>
      </c>
      <c r="C180" s="362" t="s">
        <v>260</v>
      </c>
      <c r="D180" s="362" t="s">
        <v>26</v>
      </c>
      <c r="E180" s="362" t="s">
        <v>285</v>
      </c>
      <c r="F180" s="63"/>
      <c r="G180" s="63"/>
      <c r="H180" s="63"/>
      <c r="I180" s="63"/>
      <c r="J180" s="63"/>
      <c r="AL180" s="11"/>
      <c r="AM180" s="11"/>
      <c r="AN180" s="11"/>
      <c r="AO180" s="11"/>
      <c r="AP180" s="11"/>
      <c r="AQ180" s="11"/>
    </row>
    <row r="181" spans="1:43" ht="36" customHeight="1" thickBot="1" x14ac:dyDescent="0.3">
      <c r="A181" s="363"/>
      <c r="B181" s="363"/>
      <c r="C181" s="363"/>
      <c r="D181" s="363"/>
      <c r="E181" s="363"/>
      <c r="F181" s="282"/>
      <c r="G181" s="63"/>
      <c r="H181" s="63"/>
      <c r="I181" s="63"/>
      <c r="J181" s="63"/>
      <c r="AL181" s="11"/>
      <c r="AM181" s="11"/>
      <c r="AN181" s="11"/>
      <c r="AO181" s="11"/>
      <c r="AP181" s="11"/>
      <c r="AQ181" s="11"/>
    </row>
    <row r="182" spans="1:43" ht="174.6" customHeight="1" x14ac:dyDescent="0.25">
      <c r="A182" s="283" t="s">
        <v>262</v>
      </c>
      <c r="B182" s="284" t="s">
        <v>286</v>
      </c>
      <c r="C182" s="285" t="s">
        <v>287</v>
      </c>
      <c r="D182" s="285" t="s">
        <v>288</v>
      </c>
      <c r="E182" s="285" t="s">
        <v>289</v>
      </c>
      <c r="F182" s="324" t="s">
        <v>290</v>
      </c>
      <c r="G182" s="63"/>
      <c r="H182" s="63"/>
      <c r="I182" s="63"/>
      <c r="J182" s="63"/>
      <c r="AL182" s="11"/>
      <c r="AM182" s="11"/>
      <c r="AN182" s="11"/>
      <c r="AO182" s="11"/>
      <c r="AP182" s="11"/>
      <c r="AQ182" s="11"/>
    </row>
    <row r="183" spans="1:43" ht="97.5" customHeight="1" x14ac:dyDescent="0.25">
      <c r="A183" s="283" t="s">
        <v>263</v>
      </c>
      <c r="B183" s="284" t="s">
        <v>203</v>
      </c>
      <c r="C183" s="285" t="s">
        <v>291</v>
      </c>
      <c r="D183" s="285" t="s">
        <v>292</v>
      </c>
      <c r="E183" s="286" t="s">
        <v>218</v>
      </c>
      <c r="F183" s="324"/>
      <c r="G183" s="63"/>
      <c r="H183" s="63"/>
      <c r="I183" s="63"/>
      <c r="J183" s="63"/>
      <c r="AL183" s="11"/>
      <c r="AM183" s="11"/>
      <c r="AN183" s="11"/>
      <c r="AO183" s="11"/>
      <c r="AP183" s="11"/>
      <c r="AQ183" s="11"/>
    </row>
    <row r="184" spans="1:43" ht="87.6" customHeight="1" x14ac:dyDescent="0.25">
      <c r="A184" s="283" t="s">
        <v>264</v>
      </c>
      <c r="B184" s="286" t="s">
        <v>210</v>
      </c>
      <c r="C184" s="285" t="s">
        <v>293</v>
      </c>
      <c r="D184" s="285" t="s">
        <v>294</v>
      </c>
      <c r="E184" s="285" t="s">
        <v>295</v>
      </c>
      <c r="F184" s="324"/>
      <c r="G184" s="63"/>
      <c r="H184" s="63"/>
      <c r="I184" s="63"/>
      <c r="J184" s="63"/>
      <c r="AL184" s="11"/>
      <c r="AM184" s="11"/>
      <c r="AN184" s="11"/>
      <c r="AO184" s="11"/>
      <c r="AP184" s="11"/>
      <c r="AQ184" s="11"/>
    </row>
    <row r="185" spans="1:43" ht="39.6" customHeight="1" x14ac:dyDescent="0.25">
      <c r="A185" s="364" t="s">
        <v>265</v>
      </c>
      <c r="B185" s="367" t="s">
        <v>210</v>
      </c>
      <c r="C185" s="285" t="s">
        <v>296</v>
      </c>
      <c r="D185" s="285" t="s">
        <v>297</v>
      </c>
      <c r="E185" s="370" t="s">
        <v>298</v>
      </c>
      <c r="F185" s="324"/>
      <c r="G185" s="63"/>
      <c r="H185" s="63"/>
      <c r="I185" s="63"/>
      <c r="J185" s="63"/>
      <c r="AL185" s="11"/>
      <c r="AM185" s="11"/>
      <c r="AN185" s="11"/>
      <c r="AO185" s="11"/>
      <c r="AP185" s="11"/>
      <c r="AQ185" s="11"/>
    </row>
    <row r="186" spans="1:43" ht="93" customHeight="1" x14ac:dyDescent="0.25">
      <c r="A186" s="365"/>
      <c r="B186" s="368"/>
      <c r="C186" s="285" t="s">
        <v>299</v>
      </c>
      <c r="D186" s="285" t="s">
        <v>300</v>
      </c>
      <c r="E186" s="371"/>
      <c r="F186" s="324"/>
      <c r="G186" s="63"/>
      <c r="H186" s="63"/>
      <c r="I186" s="63"/>
      <c r="J186" s="63"/>
      <c r="AL186" s="11"/>
      <c r="AM186" s="11"/>
      <c r="AN186" s="11"/>
      <c r="AO186" s="11"/>
      <c r="AP186" s="11"/>
      <c r="AQ186" s="11"/>
    </row>
    <row r="187" spans="1:43" ht="206.1" customHeight="1" x14ac:dyDescent="0.25">
      <c r="A187" s="365"/>
      <c r="B187" s="368"/>
      <c r="C187" s="285" t="s">
        <v>301</v>
      </c>
      <c r="D187" s="285" t="s">
        <v>302</v>
      </c>
      <c r="E187" s="285" t="s">
        <v>303</v>
      </c>
      <c r="F187" s="324"/>
      <c r="G187" s="63"/>
      <c r="H187" s="63"/>
      <c r="I187" s="63"/>
      <c r="J187" s="63"/>
      <c r="AL187" s="11"/>
      <c r="AM187" s="11"/>
      <c r="AN187" s="11"/>
      <c r="AO187" s="11"/>
      <c r="AP187" s="11"/>
      <c r="AQ187" s="11"/>
    </row>
    <row r="188" spans="1:43" ht="113.45" customHeight="1" x14ac:dyDescent="0.25">
      <c r="A188" s="366"/>
      <c r="B188" s="369"/>
      <c r="C188" s="285" t="s">
        <v>304</v>
      </c>
      <c r="D188" s="285" t="s">
        <v>305</v>
      </c>
      <c r="E188" s="285" t="s">
        <v>306</v>
      </c>
      <c r="F188" s="324"/>
      <c r="G188" s="63"/>
      <c r="H188" s="63"/>
      <c r="I188" s="63"/>
      <c r="J188" s="63"/>
      <c r="AL188" s="11"/>
      <c r="AM188" s="11"/>
      <c r="AN188" s="11"/>
      <c r="AO188" s="11"/>
      <c r="AP188" s="11"/>
      <c r="AQ188" s="11"/>
    </row>
    <row r="189" spans="1:43" ht="45.6" customHeight="1" x14ac:dyDescent="0.25">
      <c r="A189" s="283" t="s">
        <v>266</v>
      </c>
      <c r="B189" s="284" t="s">
        <v>203</v>
      </c>
      <c r="C189" s="287"/>
      <c r="D189" s="287"/>
      <c r="E189" s="287"/>
      <c r="F189" s="324"/>
      <c r="G189" s="63"/>
      <c r="H189" s="63"/>
      <c r="I189" s="63"/>
      <c r="J189" s="63"/>
      <c r="AL189" s="11"/>
      <c r="AM189" s="11"/>
      <c r="AN189" s="11"/>
      <c r="AO189" s="11"/>
      <c r="AP189" s="11"/>
      <c r="AQ189" s="11"/>
    </row>
    <row r="190" spans="1:43" s="63" customFormat="1" x14ac:dyDescent="0.25">
      <c r="A190" s="96"/>
      <c r="B190" s="90"/>
      <c r="C190" s="134"/>
      <c r="D190" s="146"/>
    </row>
    <row r="191" spans="1:43" s="63" customFormat="1" x14ac:dyDescent="0.25">
      <c r="A191" s="96"/>
      <c r="B191" s="90"/>
      <c r="D191" s="146"/>
    </row>
    <row r="192" spans="1:43" s="63" customFormat="1" ht="36" customHeight="1" thickBot="1" x14ac:dyDescent="0.3">
      <c r="B192" s="358"/>
      <c r="C192" s="358"/>
      <c r="D192" s="130"/>
      <c r="E192" s="146"/>
    </row>
    <row r="193" spans="1:43" s="63" customFormat="1" ht="15.75" hidden="1" thickBot="1" x14ac:dyDescent="0.3">
      <c r="C193" s="90"/>
      <c r="E193" s="146"/>
    </row>
    <row r="194" spans="1:43" s="63" customFormat="1" ht="15.75" hidden="1" thickBot="1" x14ac:dyDescent="0.3">
      <c r="C194" s="90"/>
      <c r="E194" s="146"/>
    </row>
    <row r="195" spans="1:43" ht="15.75" customHeight="1" thickBot="1" x14ac:dyDescent="0.3">
      <c r="A195" s="359" t="s">
        <v>193</v>
      </c>
      <c r="B195" s="360"/>
      <c r="C195" s="360"/>
      <c r="D195" s="360"/>
      <c r="E195" s="360"/>
      <c r="F195" s="360"/>
      <c r="G195" s="360"/>
      <c r="H195" s="360"/>
      <c r="I195" s="360"/>
      <c r="J195" s="361"/>
      <c r="K195" s="142"/>
      <c r="L195" s="88"/>
      <c r="AK195" s="11"/>
      <c r="AL195" s="11"/>
      <c r="AM195" s="11"/>
      <c r="AN195" s="11"/>
      <c r="AO195" s="11"/>
      <c r="AP195" s="11"/>
      <c r="AQ195" s="11"/>
    </row>
    <row r="196" spans="1:43" ht="32.25" customHeight="1" thickBot="1" x14ac:dyDescent="0.3">
      <c r="A196" s="350" t="s">
        <v>94</v>
      </c>
      <c r="B196" s="351"/>
      <c r="C196" s="352" t="s">
        <v>95</v>
      </c>
      <c r="D196" s="351" t="s">
        <v>96</v>
      </c>
      <c r="E196" s="354"/>
      <c r="F196" s="352" t="s">
        <v>97</v>
      </c>
      <c r="G196" s="352" t="s">
        <v>47</v>
      </c>
      <c r="H196" s="352" t="s">
        <v>98</v>
      </c>
      <c r="I196" s="352" t="s">
        <v>99</v>
      </c>
      <c r="J196" s="352" t="s">
        <v>194</v>
      </c>
      <c r="K196" s="143" t="s">
        <v>194</v>
      </c>
      <c r="L196" s="88"/>
      <c r="AK196" s="11"/>
      <c r="AL196" s="11"/>
      <c r="AM196" s="11"/>
      <c r="AN196" s="11"/>
      <c r="AO196" s="11"/>
      <c r="AP196" s="11"/>
      <c r="AQ196" s="11"/>
    </row>
    <row r="197" spans="1:43" ht="44.25" customHeight="1" thickBot="1" x14ac:dyDescent="0.3">
      <c r="A197" s="37" t="s">
        <v>100</v>
      </c>
      <c r="B197" s="37" t="s">
        <v>101</v>
      </c>
      <c r="C197" s="353"/>
      <c r="D197" s="62" t="s">
        <v>102</v>
      </c>
      <c r="E197" s="32" t="s">
        <v>103</v>
      </c>
      <c r="F197" s="353"/>
      <c r="G197" s="353"/>
      <c r="H197" s="353"/>
      <c r="I197" s="353"/>
      <c r="J197" s="353"/>
      <c r="K197" s="144"/>
      <c r="L197" s="88"/>
      <c r="AK197" s="11"/>
      <c r="AL197" s="11"/>
      <c r="AM197" s="11"/>
      <c r="AN197" s="11"/>
      <c r="AO197" s="11"/>
      <c r="AP197" s="11"/>
      <c r="AQ197" s="11"/>
    </row>
    <row r="198" spans="1:43" ht="44.25" customHeight="1" thickBot="1" x14ac:dyDescent="0.25">
      <c r="A198" s="317">
        <v>1</v>
      </c>
      <c r="B198" s="83" t="s">
        <v>312</v>
      </c>
      <c r="C198" s="94" t="s">
        <v>215</v>
      </c>
      <c r="D198" s="125">
        <v>172</v>
      </c>
      <c r="E198" s="126">
        <v>129</v>
      </c>
      <c r="F198" s="137">
        <f>SUM(E198/D198*100)</f>
        <v>75</v>
      </c>
      <c r="G198" s="240">
        <v>363244.06</v>
      </c>
      <c r="H198" s="240">
        <v>353590.29</v>
      </c>
      <c r="I198" s="137">
        <f>SUM(H198/G198*100)</f>
        <v>97.342346079933137</v>
      </c>
      <c r="J198" s="86" t="s">
        <v>337</v>
      </c>
      <c r="K198" s="86" t="s">
        <v>337</v>
      </c>
      <c r="L198" s="341" t="s">
        <v>223</v>
      </c>
      <c r="M198" s="342"/>
      <c r="N198" s="342"/>
      <c r="O198" s="342"/>
      <c r="P198" s="342"/>
      <c r="Q198" s="128"/>
      <c r="AK198" s="11"/>
      <c r="AL198" s="11"/>
      <c r="AM198" s="11"/>
      <c r="AN198" s="11"/>
      <c r="AO198" s="11"/>
      <c r="AP198" s="11"/>
      <c r="AQ198" s="11"/>
    </row>
    <row r="199" spans="1:43" ht="44.25" customHeight="1" thickBot="1" x14ac:dyDescent="0.25">
      <c r="A199" s="317">
        <v>2</v>
      </c>
      <c r="B199" s="83" t="s">
        <v>318</v>
      </c>
      <c r="C199" s="94" t="s">
        <v>215</v>
      </c>
      <c r="D199" s="125">
        <v>1</v>
      </c>
      <c r="E199" s="126">
        <v>1</v>
      </c>
      <c r="F199" s="137">
        <f t="shared" ref="F199:F205" si="0">SUM(E199/D199*100)</f>
        <v>100</v>
      </c>
      <c r="G199" s="240">
        <v>5235.5</v>
      </c>
      <c r="H199" s="240">
        <v>5235</v>
      </c>
      <c r="I199" s="137">
        <f t="shared" ref="I199:I202" si="1">SUM(H199/G199*100)</f>
        <v>99.990449813771363</v>
      </c>
      <c r="J199" s="86" t="s">
        <v>337</v>
      </c>
      <c r="K199" s="86" t="s">
        <v>337</v>
      </c>
      <c r="L199" s="343"/>
      <c r="M199" s="344"/>
      <c r="N199" s="344"/>
      <c r="O199" s="344"/>
      <c r="P199" s="344"/>
      <c r="Q199" s="128"/>
      <c r="AK199" s="11"/>
      <c r="AL199" s="11"/>
      <c r="AM199" s="11"/>
      <c r="AN199" s="11"/>
      <c r="AO199" s="11"/>
      <c r="AP199" s="11"/>
      <c r="AQ199" s="11"/>
    </row>
    <row r="200" spans="1:43" ht="44.25" customHeight="1" thickBot="1" x14ac:dyDescent="0.25">
      <c r="A200" s="317">
        <v>3</v>
      </c>
      <c r="B200" s="83" t="s">
        <v>317</v>
      </c>
      <c r="C200" s="94" t="s">
        <v>215</v>
      </c>
      <c r="D200" s="125">
        <v>1599</v>
      </c>
      <c r="E200" s="126">
        <v>572</v>
      </c>
      <c r="F200" s="137">
        <f t="shared" si="0"/>
        <v>35.772357723577237</v>
      </c>
      <c r="G200" s="240">
        <v>295903.56</v>
      </c>
      <c r="H200" s="240">
        <v>293951.56</v>
      </c>
      <c r="I200" s="137">
        <f t="shared" si="1"/>
        <v>99.340325611493157</v>
      </c>
      <c r="J200" s="86" t="s">
        <v>337</v>
      </c>
      <c r="K200" s="86" t="s">
        <v>337</v>
      </c>
      <c r="L200" s="343"/>
      <c r="M200" s="344"/>
      <c r="N200" s="344"/>
      <c r="O200" s="344"/>
      <c r="P200" s="344"/>
      <c r="Q200" s="128"/>
      <c r="AK200" s="11"/>
      <c r="AL200" s="11"/>
      <c r="AM200" s="11"/>
      <c r="AN200" s="11"/>
      <c r="AO200" s="11"/>
      <c r="AP200" s="11"/>
      <c r="AQ200" s="11"/>
    </row>
    <row r="201" spans="1:43" ht="44.25" customHeight="1" thickBot="1" x14ac:dyDescent="0.25">
      <c r="A201" s="317">
        <v>4</v>
      </c>
      <c r="B201" s="83" t="s">
        <v>313</v>
      </c>
      <c r="C201" s="94" t="s">
        <v>215</v>
      </c>
      <c r="D201" s="125">
        <v>5</v>
      </c>
      <c r="E201" s="126">
        <v>5</v>
      </c>
      <c r="F201" s="137">
        <f t="shared" si="0"/>
        <v>100</v>
      </c>
      <c r="G201" s="240">
        <v>10018</v>
      </c>
      <c r="H201" s="240">
        <v>10018</v>
      </c>
      <c r="I201" s="137">
        <f t="shared" si="1"/>
        <v>100</v>
      </c>
      <c r="J201" s="86" t="s">
        <v>337</v>
      </c>
      <c r="K201" s="86" t="s">
        <v>337</v>
      </c>
      <c r="L201" s="343"/>
      <c r="M201" s="344"/>
      <c r="N201" s="344"/>
      <c r="O201" s="344"/>
      <c r="P201" s="344"/>
      <c r="Q201" s="128"/>
      <c r="AK201" s="11"/>
      <c r="AL201" s="11"/>
      <c r="AM201" s="11"/>
      <c r="AN201" s="11"/>
      <c r="AO201" s="11"/>
      <c r="AP201" s="11"/>
      <c r="AQ201" s="11"/>
    </row>
    <row r="202" spans="1:43" ht="44.25" customHeight="1" thickBot="1" x14ac:dyDescent="0.25">
      <c r="A202" s="317">
        <v>5</v>
      </c>
      <c r="B202" s="83" t="s">
        <v>314</v>
      </c>
      <c r="C202" s="94" t="s">
        <v>215</v>
      </c>
      <c r="D202" s="125">
        <v>26</v>
      </c>
      <c r="E202" s="126">
        <v>21</v>
      </c>
      <c r="F202" s="137">
        <f t="shared" si="0"/>
        <v>80.769230769230774</v>
      </c>
      <c r="G202" s="240">
        <v>11515.29</v>
      </c>
      <c r="H202" s="240">
        <v>10705.4</v>
      </c>
      <c r="I202" s="137">
        <f t="shared" si="1"/>
        <v>92.966829319973698</v>
      </c>
      <c r="J202" s="86" t="s">
        <v>337</v>
      </c>
      <c r="K202" s="86" t="s">
        <v>337</v>
      </c>
      <c r="L202" s="343"/>
      <c r="M202" s="344"/>
      <c r="N202" s="344"/>
      <c r="O202" s="344"/>
      <c r="P202" s="344"/>
      <c r="Q202" s="128"/>
      <c r="AK202" s="11"/>
      <c r="AL202" s="11"/>
      <c r="AM202" s="11"/>
      <c r="AN202" s="11"/>
      <c r="AO202" s="11"/>
      <c r="AP202" s="11"/>
      <c r="AQ202" s="11"/>
    </row>
    <row r="203" spans="1:43" ht="45.75" customHeight="1" thickBot="1" x14ac:dyDescent="0.25">
      <c r="A203" s="317">
        <v>6</v>
      </c>
      <c r="B203" s="83" t="s">
        <v>315</v>
      </c>
      <c r="C203" s="94" t="s">
        <v>215</v>
      </c>
      <c r="D203" s="125">
        <v>1</v>
      </c>
      <c r="E203" s="126">
        <v>1</v>
      </c>
      <c r="F203" s="137">
        <f t="shared" si="0"/>
        <v>100</v>
      </c>
      <c r="G203" s="240">
        <v>108737.49</v>
      </c>
      <c r="H203" s="240">
        <v>108708.39</v>
      </c>
      <c r="I203" s="137">
        <f>SUM(H203/G203*100)</f>
        <v>99.973238300792104</v>
      </c>
      <c r="J203" s="86" t="s">
        <v>337</v>
      </c>
      <c r="K203" s="86" t="s">
        <v>337</v>
      </c>
      <c r="L203" s="343"/>
      <c r="M203" s="344"/>
      <c r="N203" s="344"/>
      <c r="O203" s="344"/>
      <c r="P203" s="344"/>
      <c r="Q203" s="128"/>
      <c r="AK203" s="11"/>
      <c r="AL203" s="11"/>
      <c r="AM203" s="11"/>
      <c r="AN203" s="11"/>
      <c r="AO203" s="11"/>
      <c r="AP203" s="11"/>
      <c r="AQ203" s="11"/>
    </row>
    <row r="204" spans="1:43" ht="45.75" customHeight="1" thickBot="1" x14ac:dyDescent="0.25">
      <c r="A204" s="317">
        <v>7</v>
      </c>
      <c r="B204" s="83" t="s">
        <v>316</v>
      </c>
      <c r="C204" s="95" t="s">
        <v>215</v>
      </c>
      <c r="D204" s="125">
        <v>168</v>
      </c>
      <c r="E204" s="126">
        <v>168</v>
      </c>
      <c r="F204" s="137">
        <f t="shared" si="0"/>
        <v>100</v>
      </c>
      <c r="G204" s="240">
        <v>3360.55</v>
      </c>
      <c r="H204" s="240">
        <v>3360.55</v>
      </c>
      <c r="I204" s="137">
        <f>SUM(H204/G204*100)</f>
        <v>100</v>
      </c>
      <c r="J204" s="86" t="s">
        <v>337</v>
      </c>
      <c r="K204" s="86" t="s">
        <v>337</v>
      </c>
      <c r="L204" s="343"/>
      <c r="M204" s="344"/>
      <c r="N204" s="344"/>
      <c r="O204" s="344"/>
      <c r="P204" s="344"/>
      <c r="Q204" s="128"/>
      <c r="AK204" s="11"/>
      <c r="AL204" s="11"/>
      <c r="AM204" s="11"/>
      <c r="AN204" s="11"/>
      <c r="AO204" s="11"/>
      <c r="AP204" s="11"/>
      <c r="AQ204" s="11"/>
    </row>
    <row r="205" spans="1:43" ht="42.75" customHeight="1" thickBot="1" x14ac:dyDescent="0.25">
      <c r="A205" s="317">
        <v>8</v>
      </c>
      <c r="B205" s="83" t="s">
        <v>311</v>
      </c>
      <c r="C205" s="95" t="s">
        <v>215</v>
      </c>
      <c r="D205" s="125">
        <v>30</v>
      </c>
      <c r="E205" s="126">
        <v>30</v>
      </c>
      <c r="F205" s="137">
        <f t="shared" si="0"/>
        <v>100</v>
      </c>
      <c r="G205" s="240">
        <v>31573.11</v>
      </c>
      <c r="H205" s="240">
        <v>27996.27</v>
      </c>
      <c r="I205" s="137">
        <f>SUM(H205/G205*100)</f>
        <v>88.671245879800892</v>
      </c>
      <c r="J205" s="86" t="s">
        <v>337</v>
      </c>
      <c r="K205" s="86" t="s">
        <v>337</v>
      </c>
      <c r="L205" s="345"/>
      <c r="M205" s="346"/>
      <c r="N205" s="346"/>
      <c r="O205" s="346"/>
      <c r="P205" s="346"/>
      <c r="Q205" s="128"/>
      <c r="AK205" s="11"/>
      <c r="AL205" s="11"/>
      <c r="AM205" s="11"/>
      <c r="AN205" s="11"/>
      <c r="AO205" s="11"/>
      <c r="AP205" s="11"/>
      <c r="AQ205" s="11"/>
    </row>
    <row r="206" spans="1:43" s="63" customFormat="1" ht="15.75" customHeight="1" thickBot="1" x14ac:dyDescent="0.3">
      <c r="A206" s="96"/>
      <c r="B206" s="90"/>
      <c r="D206" s="91"/>
    </row>
    <row r="207" spans="1:43" ht="36" customHeight="1" thickBot="1" x14ac:dyDescent="0.25">
      <c r="A207" s="321" t="s">
        <v>236</v>
      </c>
      <c r="B207" s="322"/>
      <c r="C207" s="322"/>
      <c r="D207" s="322"/>
      <c r="E207" s="323"/>
      <c r="G207" s="63"/>
      <c r="H207" s="63"/>
      <c r="I207" s="63"/>
      <c r="J207" s="63"/>
      <c r="AK207" s="11"/>
      <c r="AL207" s="11"/>
      <c r="AM207" s="11"/>
      <c r="AN207" s="11"/>
      <c r="AO207" s="11"/>
      <c r="AP207" s="11"/>
      <c r="AQ207" s="11"/>
    </row>
    <row r="208" spans="1:43" ht="55.5" customHeight="1" thickBot="1" x14ac:dyDescent="0.3">
      <c r="A208" s="31" t="s">
        <v>104</v>
      </c>
      <c r="B208" s="31" t="s">
        <v>47</v>
      </c>
      <c r="C208" s="32" t="s">
        <v>48</v>
      </c>
      <c r="D208" s="32" t="s">
        <v>45</v>
      </c>
      <c r="E208" s="32" t="s">
        <v>149</v>
      </c>
      <c r="F208" s="63"/>
      <c r="G208" s="63"/>
      <c r="H208" s="63"/>
      <c r="I208" s="63"/>
      <c r="J208" s="63"/>
      <c r="AK208" s="11"/>
      <c r="AL208" s="11"/>
      <c r="AM208" s="11"/>
      <c r="AN208" s="11"/>
      <c r="AO208" s="11"/>
      <c r="AP208" s="11"/>
      <c r="AQ208" s="11"/>
    </row>
    <row r="209" spans="1:43" s="35" customFormat="1" ht="35.25" customHeight="1" thickBot="1" x14ac:dyDescent="0.3">
      <c r="A209" s="83" t="s">
        <v>312</v>
      </c>
      <c r="B209" s="240">
        <v>363244.06</v>
      </c>
      <c r="C209" s="240">
        <v>353590.29</v>
      </c>
      <c r="D209" s="137">
        <f t="shared" ref="D209:D216" si="2">SUM(C209/B209*100)</f>
        <v>97.342346079933137</v>
      </c>
      <c r="E209" s="86" t="s">
        <v>337</v>
      </c>
      <c r="F209" s="347" t="s">
        <v>223</v>
      </c>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row>
    <row r="210" spans="1:43" s="35" customFormat="1" ht="38.25" customHeight="1" thickBot="1" x14ac:dyDescent="0.3">
      <c r="A210" s="83" t="s">
        <v>318</v>
      </c>
      <c r="B210" s="240">
        <v>5235.5</v>
      </c>
      <c r="C210" s="240">
        <v>5235</v>
      </c>
      <c r="D210" s="137">
        <f t="shared" si="2"/>
        <v>99.990449813771363</v>
      </c>
      <c r="E210" s="86" t="s">
        <v>337</v>
      </c>
      <c r="F210" s="348"/>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row>
    <row r="211" spans="1:43" s="35" customFormat="1" ht="38.25" customHeight="1" thickBot="1" x14ac:dyDescent="0.3">
      <c r="A211" s="83" t="s">
        <v>317</v>
      </c>
      <c r="B211" s="240">
        <v>295903.56</v>
      </c>
      <c r="C211" s="240">
        <v>293951.56</v>
      </c>
      <c r="D211" s="137">
        <f t="shared" si="2"/>
        <v>99.340325611493157</v>
      </c>
      <c r="E211" s="86" t="s">
        <v>337</v>
      </c>
      <c r="F211" s="348"/>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row>
    <row r="212" spans="1:43" s="35" customFormat="1" ht="59.25" customHeight="1" thickBot="1" x14ac:dyDescent="0.3">
      <c r="A212" s="83" t="s">
        <v>313</v>
      </c>
      <c r="B212" s="240">
        <v>10018</v>
      </c>
      <c r="C212" s="240">
        <v>10018</v>
      </c>
      <c r="D212" s="137">
        <f t="shared" si="2"/>
        <v>100</v>
      </c>
      <c r="E212" s="86" t="s">
        <v>337</v>
      </c>
      <c r="F212" s="349"/>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row>
    <row r="213" spans="1:43" s="35" customFormat="1" ht="59.25" customHeight="1" thickBot="1" x14ac:dyDescent="0.3">
      <c r="A213" s="83" t="s">
        <v>314</v>
      </c>
      <c r="B213" s="240">
        <v>11515.29</v>
      </c>
      <c r="C213" s="240">
        <v>10705.4</v>
      </c>
      <c r="D213" s="137">
        <f t="shared" si="2"/>
        <v>92.966829319973698</v>
      </c>
      <c r="E213" s="86" t="s">
        <v>337</v>
      </c>
      <c r="F213" s="314"/>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row>
    <row r="214" spans="1:43" s="35" customFormat="1" ht="59.25" customHeight="1" thickBot="1" x14ac:dyDescent="0.3">
      <c r="A214" s="83" t="s">
        <v>315</v>
      </c>
      <c r="B214" s="240">
        <v>108737.49</v>
      </c>
      <c r="C214" s="240">
        <v>108708.39</v>
      </c>
      <c r="D214" s="137">
        <f t="shared" si="2"/>
        <v>99.973238300792104</v>
      </c>
      <c r="E214" s="86" t="s">
        <v>337</v>
      </c>
      <c r="F214" s="314"/>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row>
    <row r="215" spans="1:43" s="35" customFormat="1" ht="59.25" customHeight="1" thickBot="1" x14ac:dyDescent="0.3">
      <c r="A215" s="83" t="s">
        <v>316</v>
      </c>
      <c r="B215" s="240">
        <v>3360.55</v>
      </c>
      <c r="C215" s="240">
        <v>3360.55</v>
      </c>
      <c r="D215" s="137">
        <f t="shared" si="2"/>
        <v>100</v>
      </c>
      <c r="E215" s="86" t="s">
        <v>337</v>
      </c>
      <c r="F215" s="314"/>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row>
    <row r="216" spans="1:43" s="35" customFormat="1" ht="59.25" customHeight="1" thickBot="1" x14ac:dyDescent="0.3">
      <c r="A216" s="83" t="s">
        <v>311</v>
      </c>
      <c r="B216" s="240">
        <v>31573.11</v>
      </c>
      <c r="C216" s="240">
        <v>27996.27</v>
      </c>
      <c r="D216" s="137">
        <f t="shared" si="2"/>
        <v>88.671245879800892</v>
      </c>
      <c r="E216" s="86" t="s">
        <v>337</v>
      </c>
      <c r="F216" s="314"/>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row>
    <row r="217" spans="1:43" ht="48" customHeight="1" thickBot="1" x14ac:dyDescent="0.3">
      <c r="A217" s="136" t="s">
        <v>46</v>
      </c>
      <c r="B217" s="136"/>
      <c r="C217" s="136"/>
      <c r="D217" s="137"/>
      <c r="E217" s="86" t="s">
        <v>337</v>
      </c>
      <c r="F217" s="63"/>
      <c r="G217" s="63"/>
      <c r="H217" s="63"/>
      <c r="I217" s="63"/>
      <c r="J217" s="63"/>
      <c r="AK217" s="11"/>
      <c r="AL217" s="11"/>
      <c r="AM217" s="11"/>
      <c r="AN217" s="11"/>
      <c r="AO217" s="11"/>
      <c r="AP217" s="11"/>
      <c r="AQ217" s="11"/>
    </row>
    <row r="218" spans="1:43" s="35" customFormat="1" ht="27" customHeight="1" thickBot="1" x14ac:dyDescent="0.3">
      <c r="A218" s="12"/>
      <c r="B218" s="48"/>
      <c r="C218" s="11"/>
      <c r="D218" s="38"/>
      <c r="E218" s="11"/>
      <c r="F218" s="145"/>
      <c r="G218" s="87"/>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row>
    <row r="219" spans="1:43" s="63" customFormat="1" ht="15.75" thickBot="1" x14ac:dyDescent="0.3">
      <c r="A219" s="89" t="s">
        <v>49</v>
      </c>
      <c r="B219" s="37" t="s">
        <v>50</v>
      </c>
      <c r="C219" s="7" t="s">
        <v>51</v>
      </c>
      <c r="D219" s="47" t="s">
        <v>52</v>
      </c>
      <c r="E219" s="7" t="s">
        <v>53</v>
      </c>
      <c r="F219" s="92"/>
      <c r="G219" s="87"/>
    </row>
    <row r="220" spans="1:43" s="63" customFormat="1" ht="15.75" thickBot="1" x14ac:dyDescent="0.3">
      <c r="A220" s="241">
        <f>SUM(B209:B216)</f>
        <v>829587.56</v>
      </c>
      <c r="B220" s="241">
        <v>777827.36</v>
      </c>
      <c r="C220" s="241">
        <v>768959.24</v>
      </c>
      <c r="D220" s="240">
        <v>51760.2</v>
      </c>
      <c r="E220" s="240">
        <v>44606.22</v>
      </c>
    </row>
    <row r="221" spans="1:43" s="63" customFormat="1" x14ac:dyDescent="0.25">
      <c r="B221" s="90"/>
      <c r="D221" s="253"/>
    </row>
    <row r="222" spans="1:43" x14ac:dyDescent="0.25">
      <c r="A222" s="12"/>
      <c r="B222" s="150"/>
      <c r="D222" s="11"/>
      <c r="G222" s="63"/>
      <c r="H222" s="63"/>
      <c r="I222" s="63"/>
      <c r="J222" s="63"/>
      <c r="AN222" s="11"/>
      <c r="AO222" s="11"/>
      <c r="AP222" s="11"/>
      <c r="AQ222" s="11"/>
    </row>
    <row r="223" spans="1:43" ht="15.75" thickBot="1" x14ac:dyDescent="0.3">
      <c r="A223" s="355" t="s">
        <v>54</v>
      </c>
      <c r="B223" s="355"/>
      <c r="C223" s="355"/>
      <c r="D223" s="355"/>
      <c r="E223" s="355"/>
      <c r="F223" s="355"/>
      <c r="G223" s="63"/>
      <c r="H223" s="63"/>
      <c r="I223" s="63"/>
      <c r="J223" s="63"/>
      <c r="AN223" s="11"/>
      <c r="AO223" s="11"/>
      <c r="AP223" s="11"/>
      <c r="AQ223" s="11"/>
    </row>
    <row r="224" spans="1:43" ht="15.75" customHeight="1" thickBot="1" x14ac:dyDescent="0.3">
      <c r="A224" s="337" t="s">
        <v>55</v>
      </c>
      <c r="B224" s="372" t="s">
        <v>56</v>
      </c>
      <c r="C224" s="373"/>
      <c r="D224" s="373"/>
      <c r="E224" s="374"/>
      <c r="F224" s="331" t="s">
        <v>149</v>
      </c>
      <c r="G224" s="63"/>
      <c r="H224" s="63"/>
      <c r="I224" s="63"/>
      <c r="J224" s="63"/>
      <c r="AN224" s="11"/>
      <c r="AO224" s="11"/>
      <c r="AP224" s="11"/>
      <c r="AQ224" s="11"/>
    </row>
    <row r="225" spans="1:43" ht="15.75" thickBot="1" x14ac:dyDescent="0.3">
      <c r="A225" s="356"/>
      <c r="B225" s="334" t="s">
        <v>57</v>
      </c>
      <c r="C225" s="335"/>
      <c r="D225" s="334" t="s">
        <v>58</v>
      </c>
      <c r="E225" s="336"/>
      <c r="F225" s="332"/>
      <c r="G225" s="63"/>
      <c r="H225" s="63"/>
      <c r="I225" s="63"/>
      <c r="J225" s="63"/>
      <c r="AN225" s="11"/>
      <c r="AO225" s="11"/>
      <c r="AP225" s="11"/>
      <c r="AQ225" s="11"/>
    </row>
    <row r="226" spans="1:43" ht="15" customHeight="1" x14ac:dyDescent="0.25">
      <c r="A226" s="356"/>
      <c r="B226" s="337" t="s">
        <v>59</v>
      </c>
      <c r="C226" s="337" t="s">
        <v>60</v>
      </c>
      <c r="D226" s="339" t="s">
        <v>59</v>
      </c>
      <c r="E226" s="337" t="s">
        <v>61</v>
      </c>
      <c r="F226" s="332"/>
      <c r="G226" s="63"/>
      <c r="H226" s="63"/>
      <c r="I226" s="63"/>
      <c r="J226" s="63"/>
      <c r="AN226" s="11"/>
      <c r="AO226" s="11"/>
      <c r="AP226" s="11"/>
      <c r="AQ226" s="11"/>
    </row>
    <row r="227" spans="1:43" ht="15.75" thickBot="1" x14ac:dyDescent="0.3">
      <c r="A227" s="357"/>
      <c r="B227" s="338"/>
      <c r="C227" s="338"/>
      <c r="D227" s="340"/>
      <c r="E227" s="338"/>
      <c r="F227" s="333"/>
      <c r="G227" s="63"/>
      <c r="H227" s="63"/>
      <c r="I227" s="63"/>
      <c r="J227" s="63"/>
      <c r="AN227" s="11"/>
      <c r="AO227" s="11"/>
      <c r="AP227" s="11"/>
      <c r="AQ227" s="11"/>
    </row>
    <row r="228" spans="1:43" ht="15.75" thickBot="1" x14ac:dyDescent="0.3">
      <c r="A228" s="220" t="s">
        <v>62</v>
      </c>
      <c r="B228" s="308">
        <v>58</v>
      </c>
      <c r="C228" s="309">
        <v>162375.88</v>
      </c>
      <c r="D228" s="221">
        <v>58</v>
      </c>
      <c r="E228" s="309">
        <v>162375.88</v>
      </c>
      <c r="F228" s="318" t="s">
        <v>337</v>
      </c>
      <c r="G228" s="409" t="s">
        <v>307</v>
      </c>
      <c r="H228" s="63"/>
      <c r="I228" s="63"/>
      <c r="J228" s="63"/>
      <c r="AN228" s="11"/>
      <c r="AO228" s="11"/>
      <c r="AP228" s="11"/>
      <c r="AQ228" s="11"/>
    </row>
    <row r="229" spans="1:43" ht="15.75" thickBot="1" x14ac:dyDescent="0.3">
      <c r="A229" s="220" t="s">
        <v>63</v>
      </c>
      <c r="B229" s="308"/>
      <c r="C229" s="309"/>
      <c r="D229" s="221"/>
      <c r="E229" s="309"/>
      <c r="F229" s="319"/>
      <c r="G229" s="410"/>
      <c r="H229" s="63"/>
      <c r="I229" s="63"/>
      <c r="J229" s="63"/>
      <c r="AN229" s="11"/>
      <c r="AO229" s="11"/>
      <c r="AP229" s="11"/>
      <c r="AQ229" s="11"/>
    </row>
    <row r="230" spans="1:43" ht="15.75" thickBot="1" x14ac:dyDescent="0.3">
      <c r="A230" s="220" t="s">
        <v>64</v>
      </c>
      <c r="B230" s="308"/>
      <c r="C230" s="309"/>
      <c r="D230" s="221"/>
      <c r="E230" s="309"/>
      <c r="F230" s="319"/>
      <c r="G230" s="410"/>
      <c r="H230" s="63"/>
      <c r="I230" s="63"/>
      <c r="J230" s="63"/>
      <c r="AN230" s="11"/>
      <c r="AO230" s="11"/>
      <c r="AP230" s="11"/>
      <c r="AQ230" s="11"/>
    </row>
    <row r="231" spans="1:43" ht="15.75" thickBot="1" x14ac:dyDescent="0.3">
      <c r="A231" s="220" t="s">
        <v>65</v>
      </c>
      <c r="B231" s="308">
        <v>2</v>
      </c>
      <c r="C231" s="309">
        <v>23842.76</v>
      </c>
      <c r="D231" s="221">
        <v>2</v>
      </c>
      <c r="E231" s="309">
        <v>23842.76</v>
      </c>
      <c r="F231" s="319"/>
      <c r="G231" s="410"/>
      <c r="H231" s="63"/>
      <c r="I231" s="63"/>
      <c r="J231" s="63"/>
      <c r="AN231" s="11"/>
      <c r="AO231" s="11"/>
      <c r="AP231" s="11"/>
      <c r="AQ231" s="11"/>
    </row>
    <row r="232" spans="1:43" ht="15.75" thickBot="1" x14ac:dyDescent="0.3">
      <c r="A232" s="220" t="s">
        <v>66</v>
      </c>
      <c r="B232" s="308"/>
      <c r="C232" s="309"/>
      <c r="D232" s="221"/>
      <c r="E232" s="309"/>
      <c r="F232" s="319"/>
      <c r="G232" s="410"/>
      <c r="H232" s="63"/>
      <c r="I232" s="63"/>
      <c r="J232" s="63"/>
      <c r="AN232" s="11"/>
      <c r="AO232" s="11"/>
      <c r="AP232" s="11"/>
      <c r="AQ232" s="11"/>
    </row>
    <row r="233" spans="1:43" ht="15.75" customHeight="1" thickBot="1" x14ac:dyDescent="0.3">
      <c r="A233" s="220" t="s">
        <v>67</v>
      </c>
      <c r="B233" s="308"/>
      <c r="C233" s="309"/>
      <c r="D233" s="221"/>
      <c r="E233" s="309"/>
      <c r="F233" s="319"/>
      <c r="G233" s="410"/>
      <c r="H233" s="63"/>
      <c r="I233" s="63"/>
      <c r="J233" s="63"/>
      <c r="AN233" s="11"/>
      <c r="AO233" s="11"/>
      <c r="AP233" s="11"/>
      <c r="AQ233" s="11"/>
    </row>
    <row r="234" spans="1:43" ht="15.75" thickBot="1" x14ac:dyDescent="0.3">
      <c r="A234" s="220" t="s">
        <v>68</v>
      </c>
      <c r="B234" s="308"/>
      <c r="C234" s="309"/>
      <c r="D234" s="221"/>
      <c r="E234" s="309"/>
      <c r="F234" s="319"/>
      <c r="G234" s="410"/>
      <c r="H234" s="63"/>
      <c r="I234" s="63"/>
      <c r="J234" s="63"/>
      <c r="AN234" s="11"/>
      <c r="AO234" s="11"/>
      <c r="AP234" s="11"/>
      <c r="AQ234" s="11"/>
    </row>
    <row r="235" spans="1:43" ht="15.75" thickBot="1" x14ac:dyDescent="0.3">
      <c r="A235" s="220" t="s">
        <v>69</v>
      </c>
      <c r="B235" s="308">
        <v>6</v>
      </c>
      <c r="C235" s="309">
        <v>126904.96000000001</v>
      </c>
      <c r="D235" s="221">
        <v>6</v>
      </c>
      <c r="E235" s="309">
        <v>126904.96000000001</v>
      </c>
      <c r="F235" s="319"/>
      <c r="G235" s="410"/>
      <c r="H235" s="63"/>
      <c r="I235" s="63"/>
      <c r="J235" s="63"/>
      <c r="AN235" s="11"/>
      <c r="AO235" s="11"/>
      <c r="AP235" s="11"/>
      <c r="AQ235" s="11"/>
    </row>
    <row r="236" spans="1:43" ht="15.75" thickBot="1" x14ac:dyDescent="0.3">
      <c r="A236" s="220" t="s">
        <v>70</v>
      </c>
      <c r="B236" s="308"/>
      <c r="C236" s="309"/>
      <c r="D236" s="221"/>
      <c r="E236" s="309"/>
      <c r="F236" s="319"/>
      <c r="G236" s="410"/>
      <c r="H236" s="63"/>
      <c r="I236" s="63"/>
      <c r="J236" s="63"/>
      <c r="AN236" s="11"/>
      <c r="AO236" s="11"/>
      <c r="AP236" s="11"/>
      <c r="AQ236" s="11"/>
    </row>
    <row r="237" spans="1:43" ht="15.75" thickBot="1" x14ac:dyDescent="0.3">
      <c r="A237" s="220" t="s">
        <v>71</v>
      </c>
      <c r="B237" s="308"/>
      <c r="C237" s="309"/>
      <c r="D237" s="221"/>
      <c r="E237" s="309"/>
      <c r="F237" s="319"/>
      <c r="G237" s="410"/>
      <c r="H237" s="63"/>
      <c r="I237" s="63"/>
      <c r="J237" s="63"/>
      <c r="AN237" s="11"/>
      <c r="AO237" s="11"/>
      <c r="AP237" s="11"/>
      <c r="AQ237" s="11"/>
    </row>
    <row r="238" spans="1:43" ht="15.75" thickBot="1" x14ac:dyDescent="0.3">
      <c r="A238" s="220" t="s">
        <v>72</v>
      </c>
      <c r="B238" s="308"/>
      <c r="C238" s="309"/>
      <c r="D238" s="221"/>
      <c r="E238" s="309"/>
      <c r="F238" s="319"/>
      <c r="G238" s="410"/>
      <c r="H238" s="63"/>
      <c r="I238" s="63"/>
      <c r="J238" s="63"/>
      <c r="AN238" s="11"/>
      <c r="AO238" s="11"/>
      <c r="AP238" s="11"/>
      <c r="AQ238" s="11"/>
    </row>
    <row r="239" spans="1:43" ht="15.75" thickBot="1" x14ac:dyDescent="0.3">
      <c r="A239" s="220" t="s">
        <v>73</v>
      </c>
      <c r="B239" s="308"/>
      <c r="C239" s="309"/>
      <c r="D239" s="221"/>
      <c r="E239" s="309"/>
      <c r="F239" s="319"/>
      <c r="G239" s="410"/>
      <c r="H239" s="63"/>
      <c r="I239" s="63"/>
      <c r="J239" s="63"/>
      <c r="AN239" s="11"/>
      <c r="AO239" s="11"/>
      <c r="AP239" s="11"/>
      <c r="AQ239" s="11"/>
    </row>
    <row r="240" spans="1:43" ht="15.75" thickBot="1" x14ac:dyDescent="0.3">
      <c r="A240" s="220" t="s">
        <v>74</v>
      </c>
      <c r="B240" s="308">
        <v>1</v>
      </c>
      <c r="C240" s="309">
        <v>9000</v>
      </c>
      <c r="D240" s="221">
        <v>1</v>
      </c>
      <c r="E240" s="309">
        <v>9000</v>
      </c>
      <c r="F240" s="319"/>
      <c r="G240" s="410"/>
      <c r="H240" s="63"/>
      <c r="I240" s="63"/>
      <c r="J240" s="63"/>
      <c r="AN240" s="11"/>
      <c r="AO240" s="11"/>
      <c r="AP240" s="11"/>
      <c r="AQ240" s="11"/>
    </row>
    <row r="241" spans="1:43" ht="15.75" thickBot="1" x14ac:dyDescent="0.3">
      <c r="A241" s="220" t="s">
        <v>75</v>
      </c>
      <c r="B241" s="308">
        <v>7</v>
      </c>
      <c r="C241" s="309">
        <v>19118.89</v>
      </c>
      <c r="D241" s="221">
        <v>7</v>
      </c>
      <c r="E241" s="309">
        <v>19118.89</v>
      </c>
      <c r="F241" s="319"/>
      <c r="G241" s="410"/>
      <c r="H241" s="63"/>
      <c r="I241" s="63"/>
      <c r="J241" s="63"/>
      <c r="AN241" s="11"/>
      <c r="AO241" s="11"/>
      <c r="AP241" s="11"/>
      <c r="AQ241" s="11"/>
    </row>
    <row r="242" spans="1:43" ht="15.75" thickBot="1" x14ac:dyDescent="0.3">
      <c r="A242" s="220" t="s">
        <v>76</v>
      </c>
      <c r="B242" s="308"/>
      <c r="C242" s="309"/>
      <c r="D242" s="221"/>
      <c r="E242" s="309"/>
      <c r="F242" s="319"/>
      <c r="G242" s="410"/>
      <c r="H242" s="63"/>
      <c r="I242" s="63"/>
      <c r="J242" s="63"/>
      <c r="AN242" s="11"/>
      <c r="AO242" s="11"/>
      <c r="AP242" s="11"/>
      <c r="AQ242" s="11"/>
    </row>
    <row r="243" spans="1:43" ht="15.75" thickBot="1" x14ac:dyDescent="0.3">
      <c r="A243" s="220" t="s">
        <v>77</v>
      </c>
      <c r="B243" s="308"/>
      <c r="C243" s="309"/>
      <c r="D243" s="221"/>
      <c r="E243" s="309"/>
      <c r="F243" s="319"/>
      <c r="G243" s="410"/>
      <c r="H243" s="63"/>
      <c r="I243" s="63"/>
      <c r="J243" s="63"/>
      <c r="AN243" s="11"/>
      <c r="AO243" s="11"/>
      <c r="AP243" s="11"/>
      <c r="AQ243" s="11"/>
    </row>
    <row r="244" spans="1:43" ht="15.75" thickBot="1" x14ac:dyDescent="0.3">
      <c r="A244" s="220" t="s">
        <v>78</v>
      </c>
      <c r="B244" s="310"/>
      <c r="C244" s="309"/>
      <c r="D244" s="311"/>
      <c r="E244" s="309"/>
      <c r="F244" s="320"/>
      <c r="G244" s="411"/>
      <c r="H244" s="63"/>
      <c r="I244" s="63"/>
      <c r="J244" s="63"/>
      <c r="AN244" s="11"/>
      <c r="AO244" s="11"/>
      <c r="AP244" s="11"/>
      <c r="AQ244" s="11"/>
    </row>
    <row r="245" spans="1:43" ht="15.75" thickBot="1" x14ac:dyDescent="0.3">
      <c r="A245" s="6"/>
      <c r="B245" s="150"/>
      <c r="D245" s="63"/>
      <c r="E245" s="63"/>
      <c r="F245" s="63"/>
      <c r="G245" s="63"/>
      <c r="H245" s="63"/>
      <c r="I245" s="63"/>
      <c r="J245" s="63"/>
      <c r="AN245" s="11"/>
      <c r="AO245" s="11"/>
      <c r="AP245" s="11"/>
      <c r="AQ245" s="11"/>
    </row>
    <row r="246" spans="1:43" ht="15.75" thickBot="1" x14ac:dyDescent="0.25">
      <c r="A246" s="321" t="s">
        <v>79</v>
      </c>
      <c r="B246" s="322"/>
      <c r="C246" s="323"/>
      <c r="D246" s="63"/>
      <c r="E246" s="63"/>
      <c r="F246" s="63"/>
      <c r="G246" s="63"/>
      <c r="H246" s="63"/>
      <c r="I246" s="63"/>
      <c r="J246" s="63"/>
      <c r="AN246" s="11"/>
      <c r="AO246" s="11"/>
      <c r="AP246" s="11"/>
      <c r="AQ246" s="11"/>
    </row>
    <row r="247" spans="1:43" ht="70.5" customHeight="1" thickBot="1" x14ac:dyDescent="0.3">
      <c r="A247" s="31" t="s">
        <v>80</v>
      </c>
      <c r="B247" s="32" t="s">
        <v>81</v>
      </c>
      <c r="C247" s="288" t="s">
        <v>149</v>
      </c>
      <c r="D247" s="324" t="s">
        <v>308</v>
      </c>
      <c r="E247" s="63"/>
      <c r="F247" s="63"/>
      <c r="G247" s="63"/>
      <c r="H247" s="63"/>
      <c r="I247" s="63"/>
      <c r="J247" s="63"/>
      <c r="AN247" s="11"/>
      <c r="AO247" s="11"/>
      <c r="AP247" s="11"/>
      <c r="AQ247" s="11"/>
    </row>
    <row r="248" spans="1:43" ht="15.75" thickBot="1" x14ac:dyDescent="0.3">
      <c r="A248" s="176"/>
      <c r="B248" s="177"/>
      <c r="C248" s="178"/>
      <c r="D248" s="324"/>
      <c r="E248" s="63"/>
      <c r="F248" s="63"/>
      <c r="G248" s="63"/>
      <c r="H248" s="63"/>
      <c r="I248" s="63"/>
      <c r="J248" s="63"/>
      <c r="AN248" s="11"/>
      <c r="AO248" s="11"/>
      <c r="AP248" s="11"/>
      <c r="AQ248" s="11"/>
    </row>
    <row r="249" spans="1:43" ht="15.75" thickBot="1" x14ac:dyDescent="0.3">
      <c r="A249" s="104">
        <v>0</v>
      </c>
      <c r="B249" s="85">
        <v>0</v>
      </c>
      <c r="C249" s="100" t="s">
        <v>217</v>
      </c>
      <c r="D249" s="324"/>
      <c r="E249" s="63"/>
      <c r="F249" s="63"/>
      <c r="G249" s="63"/>
      <c r="H249" s="63"/>
      <c r="I249" s="63"/>
      <c r="J249" s="63"/>
      <c r="AN249" s="11"/>
      <c r="AO249" s="11"/>
      <c r="AP249" s="11"/>
      <c r="AQ249" s="11"/>
    </row>
    <row r="250" spans="1:43" ht="15.75" thickBot="1" x14ac:dyDescent="0.3">
      <c r="A250" s="176"/>
      <c r="B250" s="177"/>
      <c r="C250" s="178"/>
      <c r="D250" s="324"/>
      <c r="E250" s="63"/>
      <c r="F250" s="63"/>
      <c r="G250" s="63"/>
      <c r="H250" s="63"/>
      <c r="I250" s="63"/>
      <c r="J250" s="63"/>
      <c r="AN250" s="11"/>
      <c r="AO250" s="11"/>
      <c r="AP250" s="11"/>
      <c r="AQ250" s="11"/>
    </row>
    <row r="251" spans="1:43" ht="15.75" thickBot="1" x14ac:dyDescent="0.3">
      <c r="A251" s="223"/>
      <c r="B251" s="224"/>
      <c r="C251" s="225"/>
      <c r="D251" s="324"/>
      <c r="E251" s="63"/>
      <c r="F251" s="63"/>
      <c r="G251" s="63"/>
      <c r="H251" s="63"/>
      <c r="I251" s="63"/>
      <c r="J251" s="63"/>
      <c r="AN251" s="11"/>
      <c r="AO251" s="11"/>
      <c r="AP251" s="11"/>
      <c r="AQ251" s="11"/>
    </row>
    <row r="252" spans="1:43" s="303" customFormat="1" ht="27" customHeight="1" x14ac:dyDescent="0.25">
      <c r="A252" s="304"/>
      <c r="B252" s="305"/>
    </row>
    <row r="253" spans="1:43" ht="42.75" customHeight="1" thickBot="1" x14ac:dyDescent="0.3">
      <c r="A253" s="325" t="s">
        <v>82</v>
      </c>
      <c r="B253" s="325"/>
      <c r="C253" s="325"/>
      <c r="D253" s="63"/>
      <c r="E253" s="63"/>
      <c r="F253" s="63"/>
      <c r="G253" s="63"/>
      <c r="H253" s="63"/>
      <c r="I253" s="63"/>
      <c r="J253" s="63"/>
      <c r="AN253" s="11"/>
      <c r="AO253" s="11"/>
      <c r="AP253" s="11"/>
      <c r="AQ253" s="11"/>
    </row>
    <row r="254" spans="1:43" ht="35.25" customHeight="1" x14ac:dyDescent="0.25">
      <c r="A254" s="326" t="s">
        <v>195</v>
      </c>
      <c r="B254" s="326" t="s">
        <v>81</v>
      </c>
      <c r="C254" s="326" t="s">
        <v>149</v>
      </c>
      <c r="D254" s="324" t="s">
        <v>309</v>
      </c>
      <c r="E254" s="63"/>
      <c r="F254" s="63"/>
      <c r="G254" s="63"/>
      <c r="H254" s="63"/>
      <c r="I254" s="63"/>
      <c r="J254" s="63"/>
      <c r="AN254" s="11"/>
      <c r="AO254" s="11"/>
      <c r="AP254" s="11"/>
      <c r="AQ254" s="11"/>
    </row>
    <row r="255" spans="1:43" ht="15.75" thickBot="1" x14ac:dyDescent="0.3">
      <c r="A255" s="327"/>
      <c r="B255" s="327"/>
      <c r="C255" s="327"/>
      <c r="D255" s="324"/>
      <c r="E255" s="63"/>
      <c r="F255" s="63"/>
      <c r="G255" s="63"/>
      <c r="H255" s="63"/>
      <c r="I255" s="63"/>
      <c r="J255" s="63"/>
      <c r="AN255" s="11"/>
      <c r="AO255" s="11"/>
      <c r="AP255" s="11"/>
      <c r="AQ255" s="11"/>
    </row>
    <row r="256" spans="1:43" ht="15.75" thickBot="1" x14ac:dyDescent="0.3">
      <c r="A256" s="107">
        <v>0</v>
      </c>
      <c r="B256" s="84">
        <v>0</v>
      </c>
      <c r="C256" s="108" t="s">
        <v>217</v>
      </c>
      <c r="D256" s="324"/>
      <c r="E256" s="63"/>
      <c r="F256" s="63"/>
      <c r="G256" s="63"/>
      <c r="H256" s="63"/>
      <c r="I256" s="63"/>
      <c r="J256" s="63"/>
      <c r="AN256" s="11"/>
      <c r="AO256" s="11"/>
      <c r="AP256" s="11"/>
      <c r="AQ256" s="11"/>
    </row>
    <row r="257" spans="1:43" ht="15.75" thickBot="1" x14ac:dyDescent="0.3">
      <c r="A257" s="229"/>
      <c r="B257" s="113"/>
      <c r="C257" s="230"/>
      <c r="D257" s="324"/>
      <c r="E257" s="63"/>
      <c r="F257" s="63"/>
      <c r="G257" s="63"/>
      <c r="H257" s="63"/>
      <c r="I257" s="63"/>
      <c r="J257" s="63"/>
      <c r="AN257" s="11"/>
      <c r="AO257" s="11"/>
      <c r="AP257" s="11"/>
      <c r="AQ257" s="11"/>
    </row>
    <row r="258" spans="1:43" ht="27" customHeight="1" thickBot="1" x14ac:dyDescent="0.3">
      <c r="A258" s="3"/>
      <c r="B258" s="150"/>
      <c r="D258" s="324"/>
      <c r="F258" s="63"/>
      <c r="G258" s="63"/>
      <c r="H258" s="63"/>
      <c r="I258" s="63"/>
      <c r="J258" s="63"/>
      <c r="AN258" s="11"/>
      <c r="AO258" s="11"/>
      <c r="AP258" s="11"/>
      <c r="AQ258" s="11"/>
    </row>
    <row r="259" spans="1:43" ht="38.25" customHeight="1" thickBot="1" x14ac:dyDescent="0.3">
      <c r="A259" s="328" t="s">
        <v>196</v>
      </c>
      <c r="B259" s="329"/>
      <c r="C259" s="329"/>
      <c r="D259" s="329"/>
      <c r="E259" s="330"/>
      <c r="F259" s="63"/>
      <c r="G259" s="63"/>
      <c r="H259" s="63"/>
      <c r="I259" s="63"/>
      <c r="J259" s="63"/>
      <c r="AN259" s="11"/>
      <c r="AO259" s="11"/>
      <c r="AP259" s="11"/>
      <c r="AQ259" s="11"/>
    </row>
    <row r="260" spans="1:43" ht="81.75" customHeight="1" thickBot="1" x14ac:dyDescent="0.3">
      <c r="A260" s="289" t="s">
        <v>83</v>
      </c>
      <c r="B260" s="288" t="s">
        <v>197</v>
      </c>
      <c r="C260" s="288" t="s">
        <v>198</v>
      </c>
      <c r="D260" s="288" t="s">
        <v>43</v>
      </c>
      <c r="E260" s="288" t="s">
        <v>199</v>
      </c>
      <c r="F260" s="324" t="s">
        <v>310</v>
      </c>
      <c r="G260" s="63"/>
      <c r="H260" s="63"/>
      <c r="I260" s="63"/>
      <c r="J260" s="63"/>
      <c r="AN260" s="11"/>
      <c r="AO260" s="11"/>
      <c r="AP260" s="11"/>
      <c r="AQ260" s="11"/>
    </row>
    <row r="261" spans="1:43" ht="15.75" thickBot="1" x14ac:dyDescent="0.3">
      <c r="A261" s="229"/>
      <c r="B261" s="113"/>
      <c r="C261" s="231"/>
      <c r="D261" s="230"/>
      <c r="E261" s="230"/>
      <c r="F261" s="324"/>
      <c r="G261" s="63"/>
      <c r="H261" s="63"/>
      <c r="I261" s="63"/>
      <c r="J261" s="63"/>
      <c r="AN261" s="11"/>
      <c r="AO261" s="11"/>
      <c r="AP261" s="11"/>
      <c r="AQ261" s="11"/>
    </row>
    <row r="262" spans="1:43" ht="15.75" thickBot="1" x14ac:dyDescent="0.3">
      <c r="A262" s="252" t="s">
        <v>217</v>
      </c>
      <c r="B262" s="110">
        <v>0</v>
      </c>
      <c r="C262" s="110">
        <v>0</v>
      </c>
      <c r="D262" s="110" t="s">
        <v>217</v>
      </c>
      <c r="E262" s="110" t="s">
        <v>217</v>
      </c>
      <c r="F262" s="324"/>
      <c r="G262" s="63"/>
      <c r="H262" s="63"/>
      <c r="I262" s="63"/>
      <c r="J262" s="63"/>
      <c r="AN262" s="11"/>
      <c r="AO262" s="11"/>
      <c r="AP262" s="11"/>
      <c r="AQ262" s="11"/>
    </row>
    <row r="263" spans="1:43" ht="15.75" thickBot="1" x14ac:dyDescent="0.3">
      <c r="A263" s="229"/>
      <c r="B263" s="113"/>
      <c r="C263" s="231"/>
      <c r="D263" s="230"/>
      <c r="E263" s="230"/>
      <c r="F263" s="324"/>
      <c r="G263" s="63"/>
      <c r="H263" s="63"/>
      <c r="I263" s="63"/>
      <c r="J263" s="63"/>
      <c r="AN263" s="11"/>
      <c r="AO263" s="11"/>
      <c r="AP263" s="11"/>
      <c r="AQ263" s="11"/>
    </row>
    <row r="264" spans="1:43" s="63" customFormat="1" x14ac:dyDescent="0.25">
      <c r="A264" s="112"/>
      <c r="B264" s="290"/>
      <c r="F264" s="324"/>
    </row>
    <row r="265" spans="1:43" s="63" customFormat="1" ht="38.25" customHeight="1" x14ac:dyDescent="0.25">
      <c r="A265" s="96"/>
      <c r="B265" s="290"/>
      <c r="F265" s="324"/>
    </row>
    <row r="266" spans="1:43" s="63" customFormat="1" ht="72.75" customHeight="1" x14ac:dyDescent="0.25">
      <c r="A266" s="93"/>
      <c r="B266" s="290"/>
      <c r="F266" s="324"/>
    </row>
    <row r="267" spans="1:43" s="63" customFormat="1" x14ac:dyDescent="0.25">
      <c r="B267" s="290"/>
    </row>
    <row r="268" spans="1:43" s="63" customFormat="1" x14ac:dyDescent="0.25">
      <c r="B268" s="290"/>
    </row>
    <row r="269" spans="1:43" s="63" customFormat="1" x14ac:dyDescent="0.25">
      <c r="B269" s="290"/>
    </row>
    <row r="270" spans="1:43" s="63" customFormat="1" x14ac:dyDescent="0.25">
      <c r="B270" s="290"/>
    </row>
    <row r="271" spans="1:43" s="63" customFormat="1" x14ac:dyDescent="0.25">
      <c r="B271" s="290"/>
    </row>
    <row r="272" spans="1:43" s="63" customFormat="1" x14ac:dyDescent="0.25">
      <c r="B272" s="290"/>
    </row>
    <row r="273" spans="2:2" s="63" customFormat="1" x14ac:dyDescent="0.25">
      <c r="B273" s="290"/>
    </row>
    <row r="274" spans="2:2" s="63" customFormat="1" x14ac:dyDescent="0.25">
      <c r="B274" s="290"/>
    </row>
    <row r="275" spans="2:2" s="63" customFormat="1" x14ac:dyDescent="0.25">
      <c r="B275" s="290"/>
    </row>
    <row r="276" spans="2:2" s="63" customFormat="1" x14ac:dyDescent="0.25">
      <c r="B276" s="290"/>
    </row>
    <row r="277" spans="2:2" s="63" customFormat="1" x14ac:dyDescent="0.25">
      <c r="B277" s="290"/>
    </row>
    <row r="278" spans="2:2" s="63" customFormat="1" x14ac:dyDescent="0.25">
      <c r="B278" s="290"/>
    </row>
    <row r="279" spans="2:2" s="63" customFormat="1" x14ac:dyDescent="0.25">
      <c r="B279" s="290"/>
    </row>
    <row r="280" spans="2:2" s="63" customFormat="1" x14ac:dyDescent="0.25">
      <c r="B280" s="290"/>
    </row>
    <row r="281" spans="2:2" s="63" customFormat="1" x14ac:dyDescent="0.25">
      <c r="B281" s="290"/>
    </row>
    <row r="282" spans="2:2" s="63" customFormat="1" x14ac:dyDescent="0.25">
      <c r="B282" s="290"/>
    </row>
    <row r="283" spans="2:2" s="63" customFormat="1" x14ac:dyDescent="0.25">
      <c r="B283" s="290"/>
    </row>
    <row r="284" spans="2:2" s="63" customFormat="1" x14ac:dyDescent="0.25">
      <c r="B284" s="290"/>
    </row>
    <row r="285" spans="2:2" s="63" customFormat="1" x14ac:dyDescent="0.25">
      <c r="B285" s="290"/>
    </row>
    <row r="286" spans="2:2" s="63" customFormat="1" x14ac:dyDescent="0.25">
      <c r="B286" s="290"/>
    </row>
    <row r="287" spans="2:2" s="63" customFormat="1" x14ac:dyDescent="0.25">
      <c r="B287" s="290"/>
    </row>
    <row r="288" spans="2:2" s="63" customFormat="1" x14ac:dyDescent="0.25">
      <c r="B288" s="290"/>
    </row>
    <row r="289" spans="2:2" s="63" customFormat="1" x14ac:dyDescent="0.25">
      <c r="B289" s="290"/>
    </row>
    <row r="290" spans="2:2" s="63" customFormat="1" x14ac:dyDescent="0.25">
      <c r="B290" s="290"/>
    </row>
    <row r="291" spans="2:2" s="63" customFormat="1" x14ac:dyDescent="0.25">
      <c r="B291" s="290"/>
    </row>
    <row r="292" spans="2:2" s="63" customFormat="1" x14ac:dyDescent="0.25">
      <c r="B292" s="290"/>
    </row>
    <row r="293" spans="2:2" s="63" customFormat="1" x14ac:dyDescent="0.25">
      <c r="B293" s="290"/>
    </row>
    <row r="294" spans="2:2" s="63" customFormat="1" x14ac:dyDescent="0.25">
      <c r="B294" s="290"/>
    </row>
    <row r="295" spans="2:2" s="63" customFormat="1" x14ac:dyDescent="0.25">
      <c r="B295" s="290"/>
    </row>
    <row r="296" spans="2:2" s="63" customFormat="1" x14ac:dyDescent="0.25">
      <c r="B296" s="290"/>
    </row>
    <row r="297" spans="2:2" s="63" customFormat="1" x14ac:dyDescent="0.25">
      <c r="B297" s="290"/>
    </row>
    <row r="298" spans="2:2" s="63" customFormat="1" x14ac:dyDescent="0.25">
      <c r="B298" s="290"/>
    </row>
    <row r="299" spans="2:2" s="63" customFormat="1" x14ac:dyDescent="0.25">
      <c r="B299" s="290"/>
    </row>
    <row r="300" spans="2:2" s="63" customFormat="1" x14ac:dyDescent="0.25">
      <c r="B300" s="290"/>
    </row>
    <row r="301" spans="2:2" s="63" customFormat="1" x14ac:dyDescent="0.25">
      <c r="B301" s="290"/>
    </row>
    <row r="302" spans="2:2" s="63" customFormat="1" x14ac:dyDescent="0.25">
      <c r="B302" s="290"/>
    </row>
    <row r="303" spans="2:2" s="63" customFormat="1" x14ac:dyDescent="0.25">
      <c r="B303" s="290"/>
    </row>
    <row r="304" spans="2:2" s="63" customFormat="1" x14ac:dyDescent="0.25">
      <c r="B304" s="290"/>
    </row>
    <row r="305" spans="2:2" s="63" customFormat="1" x14ac:dyDescent="0.25">
      <c r="B305" s="290"/>
    </row>
    <row r="306" spans="2:2" s="63" customFormat="1" x14ac:dyDescent="0.25">
      <c r="B306" s="290"/>
    </row>
    <row r="307" spans="2:2" s="63" customFormat="1" x14ac:dyDescent="0.25">
      <c r="B307" s="290"/>
    </row>
    <row r="308" spans="2:2" s="63" customFormat="1" x14ac:dyDescent="0.25">
      <c r="B308" s="290"/>
    </row>
    <row r="309" spans="2:2" s="63" customFormat="1" x14ac:dyDescent="0.25">
      <c r="B309" s="290"/>
    </row>
    <row r="310" spans="2:2" s="63" customFormat="1" x14ac:dyDescent="0.25">
      <c r="B310" s="290"/>
    </row>
    <row r="311" spans="2:2" s="63" customFormat="1" x14ac:dyDescent="0.25">
      <c r="B311" s="290"/>
    </row>
    <row r="312" spans="2:2" s="63" customFormat="1" x14ac:dyDescent="0.25">
      <c r="B312" s="290"/>
    </row>
    <row r="313" spans="2:2" s="63" customFormat="1" x14ac:dyDescent="0.25">
      <c r="B313" s="290"/>
    </row>
    <row r="314" spans="2:2" s="63" customFormat="1" x14ac:dyDescent="0.25">
      <c r="B314" s="290"/>
    </row>
    <row r="315" spans="2:2" s="63" customFormat="1" x14ac:dyDescent="0.25">
      <c r="B315" s="290"/>
    </row>
    <row r="316" spans="2:2" s="63" customFormat="1" x14ac:dyDescent="0.25">
      <c r="B316" s="290"/>
    </row>
    <row r="317" spans="2:2" s="63" customFormat="1" x14ac:dyDescent="0.25">
      <c r="B317" s="290"/>
    </row>
    <row r="318" spans="2:2" s="63" customFormat="1" x14ac:dyDescent="0.25">
      <c r="B318" s="290"/>
    </row>
    <row r="319" spans="2:2" s="63" customFormat="1" x14ac:dyDescent="0.25">
      <c r="B319" s="290"/>
    </row>
    <row r="320" spans="2:2" s="63" customFormat="1" x14ac:dyDescent="0.25">
      <c r="B320" s="290"/>
    </row>
    <row r="321" spans="2:2" s="63" customFormat="1" x14ac:dyDescent="0.25">
      <c r="B321" s="290"/>
    </row>
    <row r="322" spans="2:2" s="63" customFormat="1" x14ac:dyDescent="0.25">
      <c r="B322" s="290"/>
    </row>
    <row r="323" spans="2:2" s="63" customFormat="1" x14ac:dyDescent="0.25">
      <c r="B323" s="290"/>
    </row>
    <row r="324" spans="2:2" s="63" customFormat="1" x14ac:dyDescent="0.25">
      <c r="B324" s="290"/>
    </row>
    <row r="325" spans="2:2" s="63" customFormat="1" x14ac:dyDescent="0.25">
      <c r="B325" s="290"/>
    </row>
    <row r="326" spans="2:2" s="63" customFormat="1" x14ac:dyDescent="0.25">
      <c r="B326" s="290"/>
    </row>
    <row r="327" spans="2:2" s="63" customFormat="1" x14ac:dyDescent="0.25">
      <c r="B327" s="290"/>
    </row>
    <row r="328" spans="2:2" s="63" customFormat="1" x14ac:dyDescent="0.25">
      <c r="B328" s="290"/>
    </row>
    <row r="329" spans="2:2" s="63" customFormat="1" x14ac:dyDescent="0.25">
      <c r="B329" s="290"/>
    </row>
    <row r="330" spans="2:2" s="63" customFormat="1" x14ac:dyDescent="0.25">
      <c r="B330" s="290"/>
    </row>
    <row r="331" spans="2:2" s="63" customFormat="1" x14ac:dyDescent="0.25">
      <c r="B331" s="290"/>
    </row>
    <row r="332" spans="2:2" s="63" customFormat="1" x14ac:dyDescent="0.25">
      <c r="B332" s="290"/>
    </row>
    <row r="333" spans="2:2" s="63" customFormat="1" x14ac:dyDescent="0.25">
      <c r="B333" s="290"/>
    </row>
    <row r="334" spans="2:2" s="63" customFormat="1" x14ac:dyDescent="0.25">
      <c r="B334" s="290"/>
    </row>
    <row r="335" spans="2:2" s="63" customFormat="1" x14ac:dyDescent="0.25">
      <c r="B335" s="290"/>
    </row>
    <row r="336" spans="2:2" s="63" customFormat="1" x14ac:dyDescent="0.25">
      <c r="B336" s="290"/>
    </row>
    <row r="337" spans="2:2" s="63" customFormat="1" x14ac:dyDescent="0.25">
      <c r="B337" s="290"/>
    </row>
    <row r="338" spans="2:2" s="63" customFormat="1" x14ac:dyDescent="0.25">
      <c r="B338" s="290"/>
    </row>
    <row r="339" spans="2:2" s="63" customFormat="1" x14ac:dyDescent="0.25">
      <c r="B339" s="290"/>
    </row>
    <row r="340" spans="2:2" s="63" customFormat="1" x14ac:dyDescent="0.25">
      <c r="B340" s="290"/>
    </row>
    <row r="341" spans="2:2" s="63" customFormat="1" x14ac:dyDescent="0.25">
      <c r="B341" s="290"/>
    </row>
    <row r="342" spans="2:2" s="63" customFormat="1" x14ac:dyDescent="0.25">
      <c r="B342" s="290"/>
    </row>
    <row r="343" spans="2:2" s="63" customFormat="1" x14ac:dyDescent="0.25">
      <c r="B343" s="290"/>
    </row>
    <row r="344" spans="2:2" s="63" customFormat="1" x14ac:dyDescent="0.25">
      <c r="B344" s="290"/>
    </row>
    <row r="345" spans="2:2" s="63" customFormat="1" x14ac:dyDescent="0.25">
      <c r="B345" s="290"/>
    </row>
    <row r="346" spans="2:2" s="63" customFormat="1" x14ac:dyDescent="0.25">
      <c r="B346" s="290"/>
    </row>
    <row r="347" spans="2:2" s="63" customFormat="1" x14ac:dyDescent="0.25">
      <c r="B347" s="290"/>
    </row>
    <row r="348" spans="2:2" s="63" customFormat="1" x14ac:dyDescent="0.25">
      <c r="B348" s="290"/>
    </row>
    <row r="349" spans="2:2" s="63" customFormat="1" x14ac:dyDescent="0.25">
      <c r="B349" s="290"/>
    </row>
    <row r="350" spans="2:2" s="63" customFormat="1" x14ac:dyDescent="0.25">
      <c r="B350" s="290"/>
    </row>
    <row r="351" spans="2:2" s="63" customFormat="1" x14ac:dyDescent="0.25">
      <c r="B351" s="290"/>
    </row>
    <row r="352" spans="2:2" s="63" customFormat="1" x14ac:dyDescent="0.25">
      <c r="B352" s="290"/>
    </row>
    <row r="353" spans="2:2" s="63" customFormat="1" x14ac:dyDescent="0.25">
      <c r="B353" s="290"/>
    </row>
    <row r="354" spans="2:2" s="63" customFormat="1" x14ac:dyDescent="0.25">
      <c r="B354" s="290"/>
    </row>
    <row r="355" spans="2:2" s="63" customFormat="1" x14ac:dyDescent="0.25">
      <c r="B355" s="290"/>
    </row>
    <row r="356" spans="2:2" s="63" customFormat="1" x14ac:dyDescent="0.25">
      <c r="B356" s="290"/>
    </row>
    <row r="357" spans="2:2" s="63" customFormat="1" x14ac:dyDescent="0.25">
      <c r="B357" s="290"/>
    </row>
    <row r="358" spans="2:2" s="63" customFormat="1" x14ac:dyDescent="0.25">
      <c r="B358" s="290"/>
    </row>
    <row r="359" spans="2:2" s="63" customFormat="1" x14ac:dyDescent="0.25">
      <c r="B359" s="290"/>
    </row>
    <row r="360" spans="2:2" s="63" customFormat="1" x14ac:dyDescent="0.25">
      <c r="B360" s="290"/>
    </row>
    <row r="361" spans="2:2" s="63" customFormat="1" x14ac:dyDescent="0.25">
      <c r="B361" s="290"/>
    </row>
    <row r="362" spans="2:2" s="63" customFormat="1" x14ac:dyDescent="0.25">
      <c r="B362" s="290"/>
    </row>
    <row r="363" spans="2:2" s="63" customFormat="1" x14ac:dyDescent="0.25">
      <c r="B363" s="290"/>
    </row>
    <row r="364" spans="2:2" s="63" customFormat="1" x14ac:dyDescent="0.25">
      <c r="B364" s="290"/>
    </row>
    <row r="365" spans="2:2" s="63" customFormat="1" x14ac:dyDescent="0.25">
      <c r="B365" s="290"/>
    </row>
    <row r="366" spans="2:2" s="63" customFormat="1" x14ac:dyDescent="0.25">
      <c r="B366" s="290"/>
    </row>
    <row r="367" spans="2:2" s="63" customFormat="1" x14ac:dyDescent="0.25">
      <c r="B367" s="290"/>
    </row>
    <row r="368" spans="2:2" s="63" customFormat="1" x14ac:dyDescent="0.25">
      <c r="B368" s="290"/>
    </row>
    <row r="369" spans="2:2" s="63" customFormat="1" x14ac:dyDescent="0.25">
      <c r="B369" s="290"/>
    </row>
    <row r="370" spans="2:2" s="63" customFormat="1" x14ac:dyDescent="0.25">
      <c r="B370" s="290"/>
    </row>
    <row r="371" spans="2:2" s="63" customFormat="1" x14ac:dyDescent="0.25">
      <c r="B371" s="290"/>
    </row>
    <row r="372" spans="2:2" s="63" customFormat="1" x14ac:dyDescent="0.25">
      <c r="B372" s="290"/>
    </row>
    <row r="373" spans="2:2" s="63" customFormat="1" x14ac:dyDescent="0.25">
      <c r="B373" s="290"/>
    </row>
    <row r="374" spans="2:2" s="63" customFormat="1" x14ac:dyDescent="0.25">
      <c r="B374" s="290"/>
    </row>
    <row r="375" spans="2:2" s="63" customFormat="1" x14ac:dyDescent="0.25">
      <c r="B375" s="290"/>
    </row>
    <row r="376" spans="2:2" s="63" customFormat="1" x14ac:dyDescent="0.25">
      <c r="B376" s="290"/>
    </row>
    <row r="377" spans="2:2" s="63" customFormat="1" x14ac:dyDescent="0.25">
      <c r="B377" s="290"/>
    </row>
    <row r="378" spans="2:2" s="63" customFormat="1" x14ac:dyDescent="0.25">
      <c r="B378" s="290"/>
    </row>
  </sheetData>
  <mergeCells count="81">
    <mergeCell ref="G228:G244"/>
    <mergeCell ref="A84:B84"/>
    <mergeCell ref="A1:B1"/>
    <mergeCell ref="A2:B2"/>
    <mergeCell ref="A4:B4"/>
    <mergeCell ref="A9:B9"/>
    <mergeCell ref="A17:B17"/>
    <mergeCell ref="A41:B41"/>
    <mergeCell ref="A51:B51"/>
    <mergeCell ref="A58:B58"/>
    <mergeCell ref="A65:B65"/>
    <mergeCell ref="A72:B72"/>
    <mergeCell ref="A79:B79"/>
    <mergeCell ref="A88:B88"/>
    <mergeCell ref="A96:G96"/>
    <mergeCell ref="G98:G106"/>
    <mergeCell ref="A108:C108"/>
    <mergeCell ref="A109:A110"/>
    <mergeCell ref="B109:B110"/>
    <mergeCell ref="C109:C110"/>
    <mergeCell ref="A156:A157"/>
    <mergeCell ref="B156:B157"/>
    <mergeCell ref="C156:C157"/>
    <mergeCell ref="E156:E157"/>
    <mergeCell ref="A122:D122"/>
    <mergeCell ref="A126:D126"/>
    <mergeCell ref="A135:E135"/>
    <mergeCell ref="A137:A138"/>
    <mergeCell ref="A139:A142"/>
    <mergeCell ref="A143:A148"/>
    <mergeCell ref="A151:E151"/>
    <mergeCell ref="A152:E152"/>
    <mergeCell ref="A153:E153"/>
    <mergeCell ref="A155:E155"/>
    <mergeCell ref="A161:G161"/>
    <mergeCell ref="A162:G162"/>
    <mergeCell ref="A169:C169"/>
    <mergeCell ref="A174:C174"/>
    <mergeCell ref="A179:E179"/>
    <mergeCell ref="A223:F223"/>
    <mergeCell ref="A224:A227"/>
    <mergeCell ref="B192:C192"/>
    <mergeCell ref="A195:J195"/>
    <mergeCell ref="A180:A181"/>
    <mergeCell ref="B180:B181"/>
    <mergeCell ref="C180:C181"/>
    <mergeCell ref="D180:D181"/>
    <mergeCell ref="E180:E181"/>
    <mergeCell ref="F182:F189"/>
    <mergeCell ref="A185:A188"/>
    <mergeCell ref="B185:B188"/>
    <mergeCell ref="E185:E186"/>
    <mergeCell ref="A207:E207"/>
    <mergeCell ref="J196:J197"/>
    <mergeCell ref="B224:E224"/>
    <mergeCell ref="L198:P205"/>
    <mergeCell ref="F209:F212"/>
    <mergeCell ref="A196:B196"/>
    <mergeCell ref="C196:C197"/>
    <mergeCell ref="D196:E196"/>
    <mergeCell ref="G196:G197"/>
    <mergeCell ref="H196:H197"/>
    <mergeCell ref="I196:I197"/>
    <mergeCell ref="F196:F197"/>
    <mergeCell ref="F224:F227"/>
    <mergeCell ref="B225:C225"/>
    <mergeCell ref="D225:E225"/>
    <mergeCell ref="B226:B227"/>
    <mergeCell ref="C226:C227"/>
    <mergeCell ref="D226:D227"/>
    <mergeCell ref="E226:E227"/>
    <mergeCell ref="F228:F244"/>
    <mergeCell ref="A246:C246"/>
    <mergeCell ref="D247:D251"/>
    <mergeCell ref="A253:C253"/>
    <mergeCell ref="F260:F266"/>
    <mergeCell ref="A254:A255"/>
    <mergeCell ref="B254:B255"/>
    <mergeCell ref="C254:C255"/>
    <mergeCell ref="D254:D258"/>
    <mergeCell ref="A259:E259"/>
  </mergeCells>
  <hyperlinks>
    <hyperlink ref="B47" r:id="rId1" xr:uid="{00000000-0004-0000-0000-000001000000}"/>
    <hyperlink ref="B46" r:id="rId2" xr:uid="{00000000-0004-0000-0000-000002000000}"/>
    <hyperlink ref="D137" r:id="rId3" xr:uid="{00000000-0004-0000-0000-000005000000}"/>
    <hyperlink ref="D143:D148" r:id="rId4" display="https://www.defensa.gob.ec/rendicion-de-cuentas" xr:uid="{00000000-0004-0000-0000-00000E000000}"/>
    <hyperlink ref="C176" r:id="rId5" xr:uid="{00000000-0004-0000-0000-00000F000000}"/>
    <hyperlink ref="B76" r:id="rId6" xr:uid="{5BB442AB-A80D-445B-988F-400EF031D5F7}"/>
    <hyperlink ref="D138" r:id="rId7" xr:uid="{5AE9A450-D81A-4CB5-A79B-2EDCC9489B4D}"/>
    <hyperlink ref="D139" r:id="rId8" xr:uid="{94A92DDE-8FB1-4074-98FD-04F2130C85C8}"/>
    <hyperlink ref="D140" r:id="rId9" xr:uid="{E50C593C-058E-44B4-823E-19831564ED0F}"/>
    <hyperlink ref="D141" r:id="rId10" xr:uid="{09157BAF-98B0-450C-9530-F8B7B184DCF8}"/>
    <hyperlink ref="D142" r:id="rId11" xr:uid="{2BC83D04-994F-47FA-ABE4-39E7DCC5F496}"/>
    <hyperlink ref="D149" r:id="rId12" xr:uid="{1AD3B584-CE03-4E05-8CB7-4234A396D1CC}"/>
    <hyperlink ref="C171" r:id="rId13" xr:uid="{B5CAFC0A-9E22-4244-9D0B-5FDFFF6F407F}"/>
    <hyperlink ref="C172" r:id="rId14" xr:uid="{F137E659-EC2B-4E1F-97D1-5E8B625F7B97}"/>
    <hyperlink ref="J198" r:id="rId15" xr:uid="{0282CF50-A644-4701-817D-AA62B40A446D}"/>
    <hyperlink ref="J199" r:id="rId16" xr:uid="{C833C687-93F3-4471-9A71-8ABF4DBE57C3}"/>
    <hyperlink ref="J200" r:id="rId17" xr:uid="{95B0298C-5794-4255-9B59-F3847B34A191}"/>
    <hyperlink ref="J201" r:id="rId18" xr:uid="{9B866E8D-43C7-4C7C-9EA0-4B889EDBA40D}"/>
    <hyperlink ref="J202" r:id="rId19" xr:uid="{475FAFE8-A857-414D-B61D-484FE05B792F}"/>
    <hyperlink ref="J203" r:id="rId20" xr:uid="{2C0B0984-566C-4FFA-A1DF-40E92BCCF25A}"/>
    <hyperlink ref="J204" r:id="rId21" xr:uid="{05D375B7-47F4-4AA3-AB06-3DB433E4349F}"/>
    <hyperlink ref="J205" r:id="rId22" xr:uid="{58260999-AA24-4215-9018-61B18BBD76CA}"/>
    <hyperlink ref="K205" r:id="rId23" xr:uid="{6120C3B9-D9F8-4D40-8EA3-42179EB5FE5B}"/>
    <hyperlink ref="K198" r:id="rId24" xr:uid="{13EF68D7-DFD8-40A5-951E-10B8FD724EDC}"/>
    <hyperlink ref="K199" r:id="rId25" xr:uid="{BDE2B60D-B46A-481D-82F7-68635F19A228}"/>
    <hyperlink ref="K200" r:id="rId26" xr:uid="{BF2FDB81-7072-4E3F-82EC-D483AF7478C3}"/>
    <hyperlink ref="K201" r:id="rId27" xr:uid="{8225C07C-DE0B-45DE-8A8C-65FD8F5FAC0A}"/>
    <hyperlink ref="K202" r:id="rId28" xr:uid="{41F0D1BC-9451-4C34-A96C-4095F2C4DE10}"/>
    <hyperlink ref="K203" r:id="rId29" xr:uid="{B6D1A89F-634F-49CF-AA2D-BD2D028A9C28}"/>
    <hyperlink ref="K204" r:id="rId30" xr:uid="{6004D6A9-070C-45AA-AC7E-28DCF5163230}"/>
    <hyperlink ref="E209" r:id="rId31" xr:uid="{D6A8149F-C51A-4B24-A96E-0EB96C60039F}"/>
    <hyperlink ref="E210" r:id="rId32" xr:uid="{8C5868A3-DE2B-422A-9F0D-1CE4D9D91021}"/>
    <hyperlink ref="E211" r:id="rId33" xr:uid="{500FCE3F-A553-45F4-99AD-8D50E2D86ABD}"/>
    <hyperlink ref="E212" r:id="rId34" xr:uid="{DFEDAB14-0407-4165-8122-3AEFC71B324A}"/>
    <hyperlink ref="E213" r:id="rId35" xr:uid="{6EC6012B-08F3-493F-9DDF-11F35561800B}"/>
    <hyperlink ref="E214" r:id="rId36" xr:uid="{84F8E1C6-F7FE-4B5D-A4DC-DEAD21B8BB12}"/>
    <hyperlink ref="E215" r:id="rId37" xr:uid="{98379921-44F2-461B-B61D-7BB4AB4D494E}"/>
    <hyperlink ref="E216" r:id="rId38" xr:uid="{0DAA953C-7259-4012-AC10-6AA1E643BCB6}"/>
    <hyperlink ref="E217" r:id="rId39" xr:uid="{E23BAA6A-CA31-4FD5-80F8-59B2A5D08581}"/>
  </hyperlinks>
  <pageMargins left="0.7" right="0.7" top="0.75" bottom="0.75" header="0.3" footer="0.3"/>
  <pageSetup paperSize="9" orientation="portrait" r:id="rId40"/>
  <ignoredErrors>
    <ignoredError sqref="B48:B49 B63 B70 B77" numberStoredAsText="1"/>
  </ignoredErrors>
  <drawing r:id="rId41"/>
  <legacyDrawing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63"/>
  <sheetViews>
    <sheetView topLeftCell="A13" zoomScale="60" zoomScaleNormal="60" workbookViewId="0">
      <selection activeCell="F18" sqref="F18"/>
    </sheetView>
  </sheetViews>
  <sheetFormatPr baseColWidth="10" defaultColWidth="11.42578125" defaultRowHeight="15" x14ac:dyDescent="0.25"/>
  <cols>
    <col min="1" max="1" width="6.140625" style="63" customWidth="1"/>
    <col min="2" max="2" width="35.28515625" style="11" customWidth="1"/>
    <col min="3" max="3" width="50.42578125" style="48" customWidth="1"/>
    <col min="4" max="4" width="33.28515625" style="11" customWidth="1"/>
    <col min="5" max="5" width="27.28515625" style="38" bestFit="1" customWidth="1"/>
    <col min="6" max="6" width="37.85546875" style="11" customWidth="1"/>
    <col min="7" max="7" width="31" style="11" customWidth="1"/>
    <col min="8" max="8" width="18.85546875" style="11" customWidth="1"/>
    <col min="9" max="9" width="20.140625" style="11" customWidth="1"/>
    <col min="10" max="10" width="19.140625" style="11" customWidth="1"/>
    <col min="11" max="11" width="29.5703125" style="11" customWidth="1"/>
    <col min="12" max="14" width="11.42578125" style="63"/>
    <col min="15" max="15" width="0.42578125" style="63" customWidth="1"/>
    <col min="16" max="16" width="11.42578125" style="63" hidden="1" customWidth="1"/>
    <col min="17" max="36" width="11.42578125" style="63"/>
    <col min="37" max="16384" width="11.42578125" style="11"/>
  </cols>
  <sheetData>
    <row r="1" spans="2:17" s="63" customFormat="1" x14ac:dyDescent="0.25">
      <c r="C1" s="90"/>
      <c r="E1" s="146"/>
    </row>
    <row r="2" spans="2:17" s="63" customFormat="1" ht="36" customHeight="1" x14ac:dyDescent="0.25">
      <c r="B2" s="358" t="s">
        <v>227</v>
      </c>
      <c r="C2" s="358"/>
      <c r="D2" s="130" t="s">
        <v>231</v>
      </c>
      <c r="E2" s="146"/>
    </row>
    <row r="3" spans="2:17" s="63" customFormat="1" ht="15.75" hidden="1" thickBot="1" x14ac:dyDescent="0.3">
      <c r="C3" s="90"/>
      <c r="E3" s="146"/>
    </row>
    <row r="4" spans="2:17" s="63" customFormat="1" ht="6" customHeight="1" thickBot="1" x14ac:dyDescent="0.3">
      <c r="C4" s="90"/>
      <c r="E4" s="146"/>
    </row>
    <row r="5" spans="2:17" ht="32.25" customHeight="1" thickBot="1" x14ac:dyDescent="0.3">
      <c r="B5" s="359" t="s">
        <v>193</v>
      </c>
      <c r="C5" s="360"/>
      <c r="D5" s="360"/>
      <c r="E5" s="360"/>
      <c r="F5" s="360"/>
      <c r="G5" s="360"/>
      <c r="H5" s="360"/>
      <c r="I5" s="360"/>
      <c r="J5" s="360"/>
      <c r="K5" s="361"/>
      <c r="L5" s="88"/>
    </row>
    <row r="6" spans="2:17" ht="32.25" customHeight="1" thickBot="1" x14ac:dyDescent="0.3">
      <c r="B6" s="350" t="s">
        <v>94</v>
      </c>
      <c r="C6" s="351"/>
      <c r="D6" s="352" t="s">
        <v>95</v>
      </c>
      <c r="E6" s="351" t="s">
        <v>96</v>
      </c>
      <c r="F6" s="354"/>
      <c r="G6" s="352" t="s">
        <v>97</v>
      </c>
      <c r="H6" s="352" t="s">
        <v>47</v>
      </c>
      <c r="I6" s="352" t="s">
        <v>98</v>
      </c>
      <c r="J6" s="352" t="s">
        <v>99</v>
      </c>
      <c r="K6" s="352" t="s">
        <v>194</v>
      </c>
      <c r="L6" s="88"/>
    </row>
    <row r="7" spans="2:17" ht="44.25" customHeight="1" thickBot="1" x14ac:dyDescent="0.3">
      <c r="B7" s="37" t="s">
        <v>100</v>
      </c>
      <c r="C7" s="37" t="s">
        <v>101</v>
      </c>
      <c r="D7" s="353"/>
      <c r="E7" s="62" t="s">
        <v>102</v>
      </c>
      <c r="F7" s="32" t="s">
        <v>103</v>
      </c>
      <c r="G7" s="353"/>
      <c r="H7" s="353"/>
      <c r="I7" s="353"/>
      <c r="J7" s="353"/>
      <c r="K7" s="353"/>
      <c r="L7" s="88"/>
    </row>
    <row r="8" spans="2:17" ht="53.25" customHeight="1" thickBot="1" x14ac:dyDescent="0.3">
      <c r="B8" s="80">
        <v>1</v>
      </c>
      <c r="C8" s="131" t="s">
        <v>224</v>
      </c>
      <c r="D8" s="94" t="s">
        <v>215</v>
      </c>
      <c r="E8" s="125">
        <v>334</v>
      </c>
      <c r="F8" s="126">
        <v>334</v>
      </c>
      <c r="G8" s="127">
        <v>1</v>
      </c>
      <c r="H8" s="240">
        <v>243455.29</v>
      </c>
      <c r="I8" s="240">
        <v>243455.29</v>
      </c>
      <c r="J8" s="137">
        <f>SUM(I8/H8*100)</f>
        <v>100</v>
      </c>
      <c r="K8" s="138" t="s">
        <v>219</v>
      </c>
      <c r="L8" s="341" t="s">
        <v>223</v>
      </c>
      <c r="M8" s="342"/>
      <c r="N8" s="342"/>
      <c r="O8" s="342"/>
      <c r="P8" s="342"/>
      <c r="Q8" s="128"/>
    </row>
    <row r="9" spans="2:17" ht="45.75" customHeight="1" thickBot="1" x14ac:dyDescent="0.3">
      <c r="B9" s="80">
        <v>2</v>
      </c>
      <c r="C9" s="132" t="s">
        <v>222</v>
      </c>
      <c r="D9" s="95" t="s">
        <v>215</v>
      </c>
      <c r="E9" s="125">
        <v>53</v>
      </c>
      <c r="F9" s="126">
        <v>53</v>
      </c>
      <c r="G9" s="139">
        <v>1</v>
      </c>
      <c r="H9" s="240">
        <v>103387.38</v>
      </c>
      <c r="I9" s="240">
        <v>62975.56</v>
      </c>
      <c r="J9" s="137">
        <f>SUM(I9/H9*100)</f>
        <v>60.912231260720596</v>
      </c>
      <c r="K9" s="138" t="s">
        <v>219</v>
      </c>
      <c r="L9" s="343"/>
      <c r="M9" s="344"/>
      <c r="N9" s="344"/>
      <c r="O9" s="344"/>
      <c r="P9" s="344"/>
      <c r="Q9" s="128"/>
    </row>
    <row r="10" spans="2:17" ht="45.75" customHeight="1" thickBot="1" x14ac:dyDescent="0.3">
      <c r="B10" s="80">
        <v>3</v>
      </c>
      <c r="C10" s="132" t="s">
        <v>235</v>
      </c>
      <c r="D10" s="95" t="s">
        <v>215</v>
      </c>
      <c r="E10" s="125">
        <v>1</v>
      </c>
      <c r="F10" s="126">
        <v>1</v>
      </c>
      <c r="G10" s="139">
        <v>1</v>
      </c>
      <c r="H10" s="240">
        <v>21730.35</v>
      </c>
      <c r="I10" s="240">
        <v>21726.99</v>
      </c>
      <c r="J10" s="137">
        <f>SUM(I10/H10*100)</f>
        <v>99.984537754799177</v>
      </c>
      <c r="K10" s="138" t="s">
        <v>219</v>
      </c>
      <c r="L10" s="343"/>
      <c r="M10" s="344"/>
      <c r="N10" s="344"/>
      <c r="O10" s="344"/>
      <c r="P10" s="344"/>
      <c r="Q10" s="128"/>
    </row>
    <row r="11" spans="2:17" ht="42.75" customHeight="1" thickBot="1" x14ac:dyDescent="0.3">
      <c r="B11" s="80">
        <v>4</v>
      </c>
      <c r="C11" s="132" t="s">
        <v>234</v>
      </c>
      <c r="D11" s="95" t="s">
        <v>215</v>
      </c>
      <c r="E11" s="125">
        <v>1</v>
      </c>
      <c r="F11" s="126">
        <v>1</v>
      </c>
      <c r="G11" s="139">
        <v>1</v>
      </c>
      <c r="H11" s="240">
        <v>20372.919999999998</v>
      </c>
      <c r="I11" s="240">
        <v>20372.88</v>
      </c>
      <c r="J11" s="137">
        <f>SUM(I11/H11*100)</f>
        <v>99.999803660938156</v>
      </c>
      <c r="K11" s="138" t="s">
        <v>219</v>
      </c>
      <c r="L11" s="345"/>
      <c r="M11" s="346"/>
      <c r="N11" s="346"/>
      <c r="O11" s="346"/>
      <c r="P11" s="346"/>
      <c r="Q11" s="128"/>
    </row>
    <row r="12" spans="2:17" s="63" customFormat="1" ht="32.25" customHeight="1" thickBot="1" x14ac:dyDescent="0.3">
      <c r="B12" s="96"/>
      <c r="C12" s="90"/>
      <c r="E12" s="146"/>
    </row>
    <row r="13" spans="2:17" ht="36" customHeight="1" thickBot="1" x14ac:dyDescent="0.25">
      <c r="B13" s="321" t="s">
        <v>236</v>
      </c>
      <c r="C13" s="322"/>
      <c r="D13" s="322"/>
      <c r="E13" s="322"/>
      <c r="F13" s="323"/>
      <c r="H13" s="63"/>
      <c r="I13" s="63"/>
      <c r="J13" s="63"/>
      <c r="K13" s="63"/>
    </row>
    <row r="14" spans="2:17" ht="55.5" customHeight="1" thickBot="1" x14ac:dyDescent="0.3">
      <c r="B14" s="31" t="s">
        <v>104</v>
      </c>
      <c r="C14" s="31" t="s">
        <v>47</v>
      </c>
      <c r="D14" s="32" t="s">
        <v>48</v>
      </c>
      <c r="E14" s="32" t="s">
        <v>45</v>
      </c>
      <c r="F14" s="32" t="s">
        <v>149</v>
      </c>
      <c r="G14" s="63"/>
      <c r="H14" s="63"/>
      <c r="I14" s="63"/>
      <c r="J14" s="63"/>
      <c r="K14" s="63"/>
    </row>
    <row r="15" spans="2:17" s="63" customFormat="1" ht="30.75" thickBot="1" x14ac:dyDescent="0.3">
      <c r="B15" s="83" t="s">
        <v>312</v>
      </c>
      <c r="C15" s="240">
        <v>363244.06</v>
      </c>
      <c r="D15" s="240">
        <v>353590.29</v>
      </c>
      <c r="E15" s="137">
        <f>SUM(D15/C15*100)</f>
        <v>97.342346079933137</v>
      </c>
      <c r="F15" s="462" t="s">
        <v>337</v>
      </c>
      <c r="G15" s="424" t="s">
        <v>223</v>
      </c>
    </row>
    <row r="16" spans="2:17" s="63" customFormat="1" ht="38.25" customHeight="1" thickBot="1" x14ac:dyDescent="0.3">
      <c r="B16" s="83" t="s">
        <v>318</v>
      </c>
      <c r="C16" s="240">
        <v>5235.5</v>
      </c>
      <c r="D16" s="240">
        <v>5235</v>
      </c>
      <c r="E16" s="137">
        <f t="shared" ref="E16:E19" si="0">SUM(D16/C16*100)</f>
        <v>99.990449813771363</v>
      </c>
      <c r="F16" s="462" t="s">
        <v>337</v>
      </c>
      <c r="G16" s="425"/>
    </row>
    <row r="17" spans="1:11" s="63" customFormat="1" ht="38.25" customHeight="1" thickBot="1" x14ac:dyDescent="0.3">
      <c r="B17" s="83" t="s">
        <v>317</v>
      </c>
      <c r="C17" s="240">
        <v>295903.56</v>
      </c>
      <c r="D17" s="240">
        <v>293951.56</v>
      </c>
      <c r="E17" s="137">
        <f t="shared" si="0"/>
        <v>99.340325611493157</v>
      </c>
      <c r="F17" s="462" t="s">
        <v>337</v>
      </c>
      <c r="G17" s="425"/>
    </row>
    <row r="18" spans="1:11" s="63" customFormat="1" ht="38.25" customHeight="1" thickBot="1" x14ac:dyDescent="0.3">
      <c r="B18" s="83" t="s">
        <v>313</v>
      </c>
      <c r="C18" s="240">
        <v>10018</v>
      </c>
      <c r="D18" s="240">
        <v>10018</v>
      </c>
      <c r="E18" s="137">
        <f t="shared" si="0"/>
        <v>100</v>
      </c>
      <c r="F18" s="462" t="s">
        <v>337</v>
      </c>
      <c r="G18" s="425"/>
    </row>
    <row r="19" spans="1:11" s="63" customFormat="1" ht="38.25" customHeight="1" thickBot="1" x14ac:dyDescent="0.3">
      <c r="B19" s="83" t="s">
        <v>314</v>
      </c>
      <c r="C19" s="240">
        <v>11515.29</v>
      </c>
      <c r="D19" s="240">
        <v>10705.4</v>
      </c>
      <c r="E19" s="137">
        <f t="shared" si="0"/>
        <v>92.966829319973698</v>
      </c>
      <c r="F19" s="462" t="s">
        <v>337</v>
      </c>
      <c r="G19" s="425"/>
    </row>
    <row r="20" spans="1:11" s="63" customFormat="1" ht="38.25" customHeight="1" thickBot="1" x14ac:dyDescent="0.3">
      <c r="B20" s="83" t="s">
        <v>315</v>
      </c>
      <c r="C20" s="240">
        <v>108737.49</v>
      </c>
      <c r="D20" s="240">
        <v>108708.39</v>
      </c>
      <c r="E20" s="137">
        <f>SUM(D20/C20*100)</f>
        <v>99.973238300792104</v>
      </c>
      <c r="F20" s="462" t="s">
        <v>337</v>
      </c>
      <c r="G20" s="425"/>
    </row>
    <row r="21" spans="1:11" s="63" customFormat="1" ht="59.25" customHeight="1" thickBot="1" x14ac:dyDescent="0.3">
      <c r="B21" s="83" t="s">
        <v>316</v>
      </c>
      <c r="C21" s="240">
        <v>3360.55</v>
      </c>
      <c r="D21" s="240">
        <v>3360.55</v>
      </c>
      <c r="E21" s="137">
        <f>SUM(D21/C21*100)</f>
        <v>100</v>
      </c>
      <c r="F21" s="462" t="s">
        <v>337</v>
      </c>
      <c r="G21" s="425"/>
    </row>
    <row r="22" spans="1:11" s="63" customFormat="1" ht="59.25" customHeight="1" thickBot="1" x14ac:dyDescent="0.3">
      <c r="B22" s="83" t="s">
        <v>311</v>
      </c>
      <c r="C22" s="240">
        <v>31573.11</v>
      </c>
      <c r="D22" s="240">
        <v>27996.27</v>
      </c>
      <c r="E22" s="137">
        <f>SUM(D22/C22*100)</f>
        <v>88.671245879800892</v>
      </c>
      <c r="F22" s="462" t="s">
        <v>337</v>
      </c>
      <c r="G22" s="426"/>
    </row>
    <row r="23" spans="1:11" s="63" customFormat="1" ht="35.25" customHeight="1" thickBot="1" x14ac:dyDescent="0.3">
      <c r="B23" s="136" t="s">
        <v>46</v>
      </c>
      <c r="C23" s="240">
        <f>SUM(C15:C22)</f>
        <v>829587.56</v>
      </c>
      <c r="D23" s="240">
        <f>SUM(D15:D22)</f>
        <v>813565.46000000008</v>
      </c>
      <c r="E23" s="463">
        <f>D23/C23</f>
        <v>0.98068666796305382</v>
      </c>
      <c r="F23" s="462" t="s">
        <v>337</v>
      </c>
    </row>
    <row r="24" spans="1:11" ht="15.75" thickBot="1" x14ac:dyDescent="0.3">
      <c r="B24" s="12"/>
      <c r="G24" s="63"/>
      <c r="H24" s="63"/>
      <c r="I24" s="63"/>
      <c r="J24" s="63"/>
      <c r="K24" s="63"/>
    </row>
    <row r="25" spans="1:11" ht="48" customHeight="1" thickBot="1" x14ac:dyDescent="0.3">
      <c r="B25" s="89" t="s">
        <v>49</v>
      </c>
      <c r="C25" s="37" t="s">
        <v>50</v>
      </c>
      <c r="D25" s="7" t="s">
        <v>51</v>
      </c>
      <c r="E25" s="47" t="s">
        <v>52</v>
      </c>
      <c r="F25" s="7" t="s">
        <v>53</v>
      </c>
      <c r="G25" s="63"/>
      <c r="H25" s="63"/>
      <c r="I25" s="63"/>
      <c r="J25" s="63"/>
      <c r="K25" s="63"/>
    </row>
    <row r="26" spans="1:11" s="63" customFormat="1" ht="37.5" customHeight="1" thickBot="1" x14ac:dyDescent="0.3">
      <c r="B26" s="241">
        <f>C23</f>
        <v>829587.56</v>
      </c>
      <c r="C26" s="241">
        <v>777827.36</v>
      </c>
      <c r="D26" s="241">
        <v>768959.24</v>
      </c>
      <c r="E26" s="240">
        <v>51760.2</v>
      </c>
      <c r="F26" s="240">
        <v>44606.22</v>
      </c>
      <c r="G26" s="145"/>
      <c r="H26" s="87"/>
    </row>
    <row r="27" spans="1:11" s="63" customFormat="1" x14ac:dyDescent="0.25">
      <c r="C27" s="90"/>
      <c r="E27" s="146"/>
      <c r="G27" s="92"/>
      <c r="H27" s="87"/>
    </row>
    <row r="28" spans="1:11" s="63" customFormat="1" ht="9" customHeight="1" x14ac:dyDescent="0.25">
      <c r="C28" s="90"/>
      <c r="E28" s="146"/>
    </row>
    <row r="29" spans="1:11" s="63" customFormat="1" ht="1.5" customHeight="1" x14ac:dyDescent="0.25">
      <c r="C29" s="90"/>
      <c r="E29" s="146"/>
    </row>
    <row r="30" spans="1:11" s="63" customFormat="1" x14ac:dyDescent="0.25">
      <c r="A30" s="115"/>
      <c r="B30" s="116" t="s">
        <v>233</v>
      </c>
      <c r="D30" s="146"/>
    </row>
    <row r="31" spans="1:11" s="63" customFormat="1" ht="5.25" customHeight="1" x14ac:dyDescent="0.25">
      <c r="A31" s="115"/>
      <c r="B31" s="116"/>
      <c r="D31" s="146"/>
    </row>
    <row r="32" spans="1:11" s="63" customFormat="1" ht="18" x14ac:dyDescent="0.25">
      <c r="A32" s="115"/>
      <c r="B32" s="124" t="s">
        <v>338</v>
      </c>
      <c r="D32" s="146"/>
    </row>
    <row r="33" spans="1:5" s="63" customFormat="1" x14ac:dyDescent="0.25">
      <c r="A33" s="116"/>
      <c r="B33" s="427" t="s">
        <v>339</v>
      </c>
      <c r="C33" s="427"/>
      <c r="D33" s="146"/>
    </row>
    <row r="34" spans="1:5" s="63" customFormat="1" x14ac:dyDescent="0.25">
      <c r="C34" s="90"/>
      <c r="E34" s="146"/>
    </row>
    <row r="35" spans="1:5" s="63" customFormat="1" x14ac:dyDescent="0.25">
      <c r="C35" s="90"/>
      <c r="E35" s="146"/>
    </row>
    <row r="36" spans="1:5" s="63" customFormat="1" x14ac:dyDescent="0.25">
      <c r="C36" s="90"/>
      <c r="E36" s="146"/>
    </row>
    <row r="37" spans="1:5" s="63" customFormat="1" x14ac:dyDescent="0.25">
      <c r="C37" s="90"/>
      <c r="E37" s="146"/>
    </row>
    <row r="38" spans="1:5" s="63" customFormat="1" x14ac:dyDescent="0.25">
      <c r="C38" s="90"/>
      <c r="E38" s="146"/>
    </row>
    <row r="39" spans="1:5" s="63" customFormat="1" x14ac:dyDescent="0.25">
      <c r="C39" s="90"/>
      <c r="E39" s="146"/>
    </row>
    <row r="40" spans="1:5" s="63" customFormat="1" x14ac:dyDescent="0.25">
      <c r="C40" s="90"/>
      <c r="E40" s="146"/>
    </row>
    <row r="41" spans="1:5" s="63" customFormat="1" x14ac:dyDescent="0.25">
      <c r="C41" s="90"/>
      <c r="E41" s="146"/>
    </row>
    <row r="42" spans="1:5" s="63" customFormat="1" x14ac:dyDescent="0.25">
      <c r="C42" s="90"/>
      <c r="E42" s="146"/>
    </row>
    <row r="43" spans="1:5" s="63" customFormat="1" x14ac:dyDescent="0.25">
      <c r="C43" s="90"/>
      <c r="E43" s="146"/>
    </row>
    <row r="44" spans="1:5" s="63" customFormat="1" x14ac:dyDescent="0.25">
      <c r="C44" s="90"/>
      <c r="E44" s="146"/>
    </row>
    <row r="45" spans="1:5" s="63" customFormat="1" x14ac:dyDescent="0.25">
      <c r="C45" s="90"/>
      <c r="E45" s="146"/>
    </row>
    <row r="46" spans="1:5" s="63" customFormat="1" x14ac:dyDescent="0.25">
      <c r="C46" s="90"/>
      <c r="E46" s="146"/>
    </row>
    <row r="47" spans="1:5" s="63" customFormat="1" x14ac:dyDescent="0.25">
      <c r="C47" s="90"/>
      <c r="E47" s="146"/>
    </row>
    <row r="48" spans="1:5" s="63" customFormat="1" x14ac:dyDescent="0.25">
      <c r="C48" s="90"/>
      <c r="E48" s="146"/>
    </row>
    <row r="49" spans="3:5" s="63" customFormat="1" x14ac:dyDescent="0.25">
      <c r="C49" s="90"/>
      <c r="E49" s="146"/>
    </row>
    <row r="50" spans="3:5" s="63" customFormat="1" x14ac:dyDescent="0.25">
      <c r="C50" s="90"/>
      <c r="E50" s="146"/>
    </row>
    <row r="51" spans="3:5" s="63" customFormat="1" x14ac:dyDescent="0.25">
      <c r="C51" s="90"/>
      <c r="E51" s="146"/>
    </row>
    <row r="52" spans="3:5" s="63" customFormat="1" x14ac:dyDescent="0.25">
      <c r="C52" s="90"/>
      <c r="E52" s="146"/>
    </row>
    <row r="53" spans="3:5" s="63" customFormat="1" x14ac:dyDescent="0.25">
      <c r="C53" s="90"/>
      <c r="E53" s="146"/>
    </row>
    <row r="54" spans="3:5" s="63" customFormat="1" x14ac:dyDescent="0.25">
      <c r="C54" s="90"/>
      <c r="E54" s="146"/>
    </row>
    <row r="55" spans="3:5" s="63" customFormat="1" x14ac:dyDescent="0.25">
      <c r="C55" s="90"/>
      <c r="E55" s="146"/>
    </row>
    <row r="56" spans="3:5" s="63" customFormat="1" x14ac:dyDescent="0.25">
      <c r="C56" s="90"/>
      <c r="E56" s="146"/>
    </row>
    <row r="57" spans="3:5" s="63" customFormat="1" x14ac:dyDescent="0.25">
      <c r="C57" s="90"/>
      <c r="E57" s="146"/>
    </row>
    <row r="58" spans="3:5" s="63" customFormat="1" x14ac:dyDescent="0.25">
      <c r="C58" s="90"/>
      <c r="E58" s="146"/>
    </row>
    <row r="59" spans="3:5" s="63" customFormat="1" x14ac:dyDescent="0.25">
      <c r="C59" s="90"/>
      <c r="E59" s="146"/>
    </row>
    <row r="60" spans="3:5" s="63" customFormat="1" x14ac:dyDescent="0.25">
      <c r="C60" s="90"/>
      <c r="E60" s="146"/>
    </row>
    <row r="61" spans="3:5" s="63" customFormat="1" x14ac:dyDescent="0.25">
      <c r="C61" s="90"/>
      <c r="E61" s="146"/>
    </row>
    <row r="62" spans="3:5" s="63" customFormat="1" x14ac:dyDescent="0.25">
      <c r="C62" s="90"/>
      <c r="E62" s="146"/>
    </row>
    <row r="63" spans="3:5" s="63" customFormat="1" x14ac:dyDescent="0.25">
      <c r="C63" s="90"/>
      <c r="E63" s="146"/>
    </row>
  </sheetData>
  <mergeCells count="14">
    <mergeCell ref="L8:P11"/>
    <mergeCell ref="B13:F13"/>
    <mergeCell ref="G15:G22"/>
    <mergeCell ref="B33:C33"/>
    <mergeCell ref="B2:C2"/>
    <mergeCell ref="B5:K5"/>
    <mergeCell ref="B6:C6"/>
    <mergeCell ref="D6:D7"/>
    <mergeCell ref="E6:F6"/>
    <mergeCell ref="G6:G7"/>
    <mergeCell ref="H6:H7"/>
    <mergeCell ref="I6:I7"/>
    <mergeCell ref="J6:J7"/>
    <mergeCell ref="K6:K7"/>
  </mergeCells>
  <hyperlinks>
    <hyperlink ref="F15" r:id="rId1" xr:uid="{6157A84B-9E07-4F60-8ED7-0208C02F4A93}"/>
    <hyperlink ref="F23" r:id="rId2" xr:uid="{9520C5A3-31C2-4181-8613-984C8B95E15B}"/>
    <hyperlink ref="F16:F22" r:id="rId3" display="http://www.armada.mil.ec/rendicion-de-cuentas-2021/" xr:uid="{8BFED97C-E29E-4AB8-BDD3-A833912D8FD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42"/>
  <sheetViews>
    <sheetView zoomScale="69" zoomScaleNormal="69" workbookViewId="0">
      <selection activeCell="K20" sqref="K20"/>
    </sheetView>
  </sheetViews>
  <sheetFormatPr baseColWidth="10" defaultColWidth="11.42578125" defaultRowHeight="15" x14ac:dyDescent="0.25"/>
  <cols>
    <col min="1" max="1" width="5.85546875" style="63" customWidth="1"/>
    <col min="2" max="2" width="39.7109375" style="11" customWidth="1"/>
    <col min="3" max="3" width="16.28515625" style="48" customWidth="1"/>
    <col min="4" max="4" width="21.5703125" style="11" customWidth="1"/>
    <col min="5" max="5" width="16.140625" style="38" bestFit="1" customWidth="1"/>
    <col min="6" max="6" width="18.28515625" style="11" customWidth="1"/>
    <col min="7" max="7" width="20" style="11" customWidth="1"/>
    <col min="8" max="8" width="20.42578125" style="63" customWidth="1"/>
    <col min="9" max="9" width="2.140625" style="63" customWidth="1"/>
    <col min="10" max="10" width="17" style="63" customWidth="1"/>
    <col min="11" max="11" width="29.5703125" style="63" customWidth="1"/>
    <col min="12" max="36" width="11.42578125" style="63"/>
    <col min="37" max="16384" width="11.42578125" style="11"/>
  </cols>
  <sheetData>
    <row r="1" spans="1:36" s="63" customFormat="1" ht="34.5" customHeight="1" x14ac:dyDescent="0.25">
      <c r="B1" s="123" t="s">
        <v>227</v>
      </c>
      <c r="C1" s="428" t="s">
        <v>239</v>
      </c>
      <c r="D1" s="428"/>
      <c r="E1" s="122" t="s">
        <v>214</v>
      </c>
      <c r="F1" s="91"/>
    </row>
    <row r="2" spans="1:36" s="63" customFormat="1" ht="6.75" customHeight="1" x14ac:dyDescent="0.25">
      <c r="B2" s="93"/>
      <c r="C2" s="90"/>
      <c r="E2" s="91"/>
    </row>
    <row r="3" spans="1:36" ht="30.75" customHeight="1" thickBot="1" x14ac:dyDescent="0.3">
      <c r="B3" s="429" t="s">
        <v>54</v>
      </c>
      <c r="C3" s="429"/>
      <c r="D3" s="429"/>
      <c r="E3" s="429"/>
      <c r="F3" s="429"/>
      <c r="G3" s="429"/>
    </row>
    <row r="4" spans="1:36" ht="15.75" customHeight="1" thickBot="1" x14ac:dyDescent="0.3">
      <c r="B4" s="337" t="s">
        <v>55</v>
      </c>
      <c r="C4" s="372" t="s">
        <v>56</v>
      </c>
      <c r="D4" s="373"/>
      <c r="E4" s="373"/>
      <c r="F4" s="374"/>
      <c r="G4" s="331" t="s">
        <v>149</v>
      </c>
    </row>
    <row r="5" spans="1:36" ht="15.75" thickBot="1" x14ac:dyDescent="0.3">
      <c r="B5" s="356"/>
      <c r="C5" s="334" t="s">
        <v>57</v>
      </c>
      <c r="D5" s="335"/>
      <c r="E5" s="334" t="s">
        <v>58</v>
      </c>
      <c r="F5" s="336"/>
      <c r="G5" s="332"/>
    </row>
    <row r="6" spans="1:36" ht="15" customHeight="1" x14ac:dyDescent="0.25">
      <c r="B6" s="356"/>
      <c r="C6" s="337" t="s">
        <v>59</v>
      </c>
      <c r="D6" s="337" t="s">
        <v>60</v>
      </c>
      <c r="E6" s="431" t="s">
        <v>59</v>
      </c>
      <c r="F6" s="337" t="s">
        <v>61</v>
      </c>
      <c r="G6" s="332"/>
    </row>
    <row r="7" spans="1:36" ht="50.25" customHeight="1" thickBot="1" x14ac:dyDescent="0.3">
      <c r="B7" s="357"/>
      <c r="C7" s="338"/>
      <c r="D7" s="338"/>
      <c r="E7" s="432"/>
      <c r="F7" s="338"/>
      <c r="G7" s="430"/>
    </row>
    <row r="8" spans="1:36" s="35" customFormat="1" ht="15.75" customHeight="1" thickBot="1" x14ac:dyDescent="0.3">
      <c r="A8" s="63"/>
      <c r="B8" s="83" t="s">
        <v>62</v>
      </c>
      <c r="C8" s="308">
        <v>58</v>
      </c>
      <c r="D8" s="309">
        <v>162375.88</v>
      </c>
      <c r="E8" s="308">
        <v>58</v>
      </c>
      <c r="F8" s="309">
        <v>162375.88</v>
      </c>
      <c r="G8" s="433" t="s">
        <v>337</v>
      </c>
      <c r="H8" s="347" t="s">
        <v>232</v>
      </c>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row>
    <row r="9" spans="1:36" s="35" customFormat="1" ht="15.75" thickBot="1" x14ac:dyDescent="0.3">
      <c r="A9" s="63"/>
      <c r="B9" s="83" t="s">
        <v>63</v>
      </c>
      <c r="C9" s="308"/>
      <c r="D9" s="309"/>
      <c r="E9" s="308"/>
      <c r="F9" s="309"/>
      <c r="G9" s="434"/>
      <c r="H9" s="348"/>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row>
    <row r="10" spans="1:36" s="35" customFormat="1" ht="15.75" thickBot="1" x14ac:dyDescent="0.3">
      <c r="A10" s="63"/>
      <c r="B10" s="83" t="s">
        <v>64</v>
      </c>
      <c r="C10" s="308"/>
      <c r="D10" s="309"/>
      <c r="E10" s="308"/>
      <c r="F10" s="309"/>
      <c r="G10" s="434"/>
      <c r="H10" s="348"/>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row>
    <row r="11" spans="1:36" s="35" customFormat="1" ht="15.75" thickBot="1" x14ac:dyDescent="0.3">
      <c r="A11" s="63"/>
      <c r="B11" s="83" t="s">
        <v>65</v>
      </c>
      <c r="C11" s="308">
        <v>2</v>
      </c>
      <c r="D11" s="309">
        <v>23842.76</v>
      </c>
      <c r="E11" s="308">
        <v>2</v>
      </c>
      <c r="F11" s="309">
        <v>23842.76</v>
      </c>
      <c r="G11" s="434"/>
      <c r="H11" s="348"/>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row>
    <row r="12" spans="1:36" s="35" customFormat="1" ht="15.75" thickBot="1" x14ac:dyDescent="0.3">
      <c r="A12" s="63"/>
      <c r="B12" s="83" t="s">
        <v>66</v>
      </c>
      <c r="C12" s="308"/>
      <c r="D12" s="309"/>
      <c r="E12" s="308"/>
      <c r="F12" s="309"/>
      <c r="G12" s="434"/>
      <c r="H12" s="348"/>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row>
    <row r="13" spans="1:36" s="35" customFormat="1" ht="15.75" thickBot="1" x14ac:dyDescent="0.3">
      <c r="A13" s="63"/>
      <c r="B13" s="83" t="s">
        <v>67</v>
      </c>
      <c r="C13" s="308"/>
      <c r="D13" s="309"/>
      <c r="E13" s="308"/>
      <c r="F13" s="309"/>
      <c r="G13" s="434"/>
      <c r="H13" s="348"/>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row>
    <row r="14" spans="1:36" s="35" customFormat="1" ht="15.75" thickBot="1" x14ac:dyDescent="0.3">
      <c r="A14" s="63"/>
      <c r="B14" s="83" t="s">
        <v>68</v>
      </c>
      <c r="C14" s="308"/>
      <c r="D14" s="309"/>
      <c r="E14" s="308"/>
      <c r="F14" s="309"/>
      <c r="G14" s="434"/>
      <c r="H14" s="348"/>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row>
    <row r="15" spans="1:36" s="35" customFormat="1" ht="15.75" thickBot="1" x14ac:dyDescent="0.3">
      <c r="A15" s="63"/>
      <c r="B15" s="83" t="s">
        <v>69</v>
      </c>
      <c r="C15" s="308">
        <v>6</v>
      </c>
      <c r="D15" s="309">
        <v>126904.96000000001</v>
      </c>
      <c r="E15" s="308">
        <v>6</v>
      </c>
      <c r="F15" s="309">
        <v>126904.96000000001</v>
      </c>
      <c r="G15" s="434"/>
      <c r="H15" s="348"/>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row>
    <row r="16" spans="1:36" s="35" customFormat="1" ht="15.75" thickBot="1" x14ac:dyDescent="0.3">
      <c r="A16" s="63"/>
      <c r="B16" s="83" t="s">
        <v>70</v>
      </c>
      <c r="C16" s="308"/>
      <c r="D16" s="309"/>
      <c r="E16" s="308"/>
      <c r="F16" s="309"/>
      <c r="G16" s="434"/>
      <c r="H16" s="348"/>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row>
    <row r="17" spans="1:36" s="35" customFormat="1" ht="15.75" thickBot="1" x14ac:dyDescent="0.3">
      <c r="A17" s="63"/>
      <c r="B17" s="83" t="s">
        <v>71</v>
      </c>
      <c r="C17" s="308"/>
      <c r="D17" s="309"/>
      <c r="E17" s="308"/>
      <c r="F17" s="309"/>
      <c r="G17" s="434"/>
      <c r="H17" s="348"/>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row>
    <row r="18" spans="1:36" s="35" customFormat="1" ht="15.75" thickBot="1" x14ac:dyDescent="0.3">
      <c r="A18" s="63"/>
      <c r="B18" s="83" t="s">
        <v>72</v>
      </c>
      <c r="C18" s="308"/>
      <c r="D18" s="309"/>
      <c r="E18" s="308"/>
      <c r="F18" s="309"/>
      <c r="G18" s="434"/>
      <c r="H18" s="348"/>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row>
    <row r="19" spans="1:36" s="35" customFormat="1" ht="15.75" thickBot="1" x14ac:dyDescent="0.3">
      <c r="A19" s="63"/>
      <c r="B19" s="83" t="s">
        <v>73</v>
      </c>
      <c r="C19" s="308"/>
      <c r="D19" s="309"/>
      <c r="E19" s="308"/>
      <c r="F19" s="309"/>
      <c r="G19" s="434"/>
      <c r="H19" s="348"/>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row>
    <row r="20" spans="1:36" s="35" customFormat="1" ht="15.75" thickBot="1" x14ac:dyDescent="0.3">
      <c r="A20" s="63"/>
      <c r="B20" s="83" t="s">
        <v>74</v>
      </c>
      <c r="C20" s="308">
        <v>1</v>
      </c>
      <c r="D20" s="309">
        <v>9000</v>
      </c>
      <c r="E20" s="308">
        <v>1</v>
      </c>
      <c r="F20" s="309">
        <v>9000</v>
      </c>
      <c r="G20" s="434"/>
      <c r="H20" s="348"/>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row>
    <row r="21" spans="1:36" s="35" customFormat="1" ht="15.75" thickBot="1" x14ac:dyDescent="0.3">
      <c r="A21" s="63"/>
      <c r="B21" s="83" t="s">
        <v>75</v>
      </c>
      <c r="C21" s="308">
        <v>7</v>
      </c>
      <c r="D21" s="309">
        <v>19118.89</v>
      </c>
      <c r="E21" s="308">
        <v>7</v>
      </c>
      <c r="F21" s="309">
        <v>19118.89</v>
      </c>
      <c r="G21" s="434"/>
      <c r="H21" s="348"/>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row>
    <row r="22" spans="1:36" s="35" customFormat="1" ht="15.75" thickBot="1" x14ac:dyDescent="0.3">
      <c r="A22" s="63"/>
      <c r="B22" s="83" t="s">
        <v>76</v>
      </c>
      <c r="C22" s="308"/>
      <c r="D22" s="309"/>
      <c r="E22" s="308"/>
      <c r="F22" s="309"/>
      <c r="G22" s="434"/>
      <c r="H22" s="348"/>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row>
    <row r="23" spans="1:36" s="35" customFormat="1" ht="15.75" thickBot="1" x14ac:dyDescent="0.3">
      <c r="A23" s="63"/>
      <c r="B23" s="83" t="s">
        <v>77</v>
      </c>
      <c r="C23" s="308"/>
      <c r="D23" s="309"/>
      <c r="E23" s="308"/>
      <c r="F23" s="309"/>
      <c r="G23" s="434"/>
      <c r="H23" s="348"/>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row>
    <row r="24" spans="1:36" s="35" customFormat="1" ht="15.75" thickBot="1" x14ac:dyDescent="0.3">
      <c r="A24" s="63"/>
      <c r="B24" s="83" t="s">
        <v>78</v>
      </c>
      <c r="C24" s="310"/>
      <c r="D24" s="309"/>
      <c r="E24" s="310"/>
      <c r="F24" s="309"/>
      <c r="G24" s="435"/>
      <c r="H24" s="349"/>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row>
    <row r="25" spans="1:36" x14ac:dyDescent="0.25">
      <c r="B25" s="12"/>
    </row>
    <row r="26" spans="1:36" s="63" customFormat="1" ht="12.75" customHeight="1" x14ac:dyDescent="0.25">
      <c r="C26" s="90"/>
      <c r="E26" s="91"/>
    </row>
    <row r="27" spans="1:36" s="63" customFormat="1" ht="24" customHeight="1" x14ac:dyDescent="0.25">
      <c r="B27" s="115" t="s">
        <v>238</v>
      </c>
      <c r="C27" s="116"/>
      <c r="E27" s="91"/>
    </row>
    <row r="28" spans="1:36" s="63" customFormat="1" x14ac:dyDescent="0.2">
      <c r="B28" s="118" t="s">
        <v>340</v>
      </c>
      <c r="C28" s="115" t="s">
        <v>214</v>
      </c>
      <c r="E28" s="91"/>
    </row>
    <row r="29" spans="1:36" s="63" customFormat="1" x14ac:dyDescent="0.25">
      <c r="B29" s="133" t="s">
        <v>237</v>
      </c>
      <c r="C29" s="116"/>
      <c r="E29" s="91"/>
    </row>
    <row r="30" spans="1:36" s="63" customFormat="1" x14ac:dyDescent="0.25">
      <c r="B30" s="121"/>
      <c r="C30" s="116"/>
      <c r="E30" s="91"/>
    </row>
    <row r="31" spans="1:36" s="63" customFormat="1" x14ac:dyDescent="0.25">
      <c r="C31" s="90"/>
      <c r="E31" s="91"/>
    </row>
    <row r="32" spans="1:36" s="63" customFormat="1" x14ac:dyDescent="0.25">
      <c r="C32" s="90"/>
      <c r="E32" s="91"/>
    </row>
    <row r="33" spans="3:5" s="63" customFormat="1" x14ac:dyDescent="0.25">
      <c r="C33" s="90"/>
      <c r="E33" s="91"/>
    </row>
    <row r="34" spans="3:5" s="63" customFormat="1" x14ac:dyDescent="0.25">
      <c r="C34" s="90"/>
      <c r="E34" s="91"/>
    </row>
    <row r="35" spans="3:5" s="63" customFormat="1" x14ac:dyDescent="0.25">
      <c r="C35" s="90"/>
      <c r="E35" s="91"/>
    </row>
    <row r="36" spans="3:5" s="63" customFormat="1" x14ac:dyDescent="0.25">
      <c r="C36" s="90"/>
      <c r="E36" s="91"/>
    </row>
    <row r="37" spans="3:5" s="63" customFormat="1" x14ac:dyDescent="0.25">
      <c r="C37" s="90"/>
      <c r="E37" s="91"/>
    </row>
    <row r="38" spans="3:5" s="63" customFormat="1" x14ac:dyDescent="0.25">
      <c r="C38" s="90"/>
      <c r="E38" s="91"/>
    </row>
    <row r="39" spans="3:5" s="63" customFormat="1" x14ac:dyDescent="0.25">
      <c r="C39" s="90"/>
      <c r="E39" s="91"/>
    </row>
    <row r="40" spans="3:5" s="63" customFormat="1" x14ac:dyDescent="0.25">
      <c r="C40" s="90"/>
      <c r="E40" s="91"/>
    </row>
    <row r="41" spans="3:5" s="63" customFormat="1" x14ac:dyDescent="0.25">
      <c r="C41" s="90"/>
      <c r="E41" s="91"/>
    </row>
    <row r="42" spans="3:5" s="63" customFormat="1" x14ac:dyDescent="0.25">
      <c r="C42" s="90"/>
      <c r="E42" s="91"/>
    </row>
  </sheetData>
  <mergeCells count="13">
    <mergeCell ref="H8:H24"/>
    <mergeCell ref="D6:D7"/>
    <mergeCell ref="E6:E7"/>
    <mergeCell ref="F6:F7"/>
    <mergeCell ref="G8:G24"/>
    <mergeCell ref="C1:D1"/>
    <mergeCell ref="B3:G3"/>
    <mergeCell ref="B4:B7"/>
    <mergeCell ref="C4:F4"/>
    <mergeCell ref="G4:G7"/>
    <mergeCell ref="C5:D5"/>
    <mergeCell ref="E5:F5"/>
    <mergeCell ref="C6:C7"/>
  </mergeCells>
  <hyperlinks>
    <hyperlink ref="G8" r:id="rId1" display="http://www.armada.mil.ec/" xr:uid="{00000000-0004-0000-0200-000000000000}"/>
  </hyperlinks>
  <pageMargins left="0.23622047244094491" right="0.23622047244094491" top="0.74803149606299213" bottom="0.74803149606299213" header="0.31496062992125984" footer="0.31496062992125984"/>
  <pageSetup paperSize="9" scale="9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4"/>
  <sheetViews>
    <sheetView workbookViewId="0">
      <selection activeCell="C14" sqref="C14"/>
    </sheetView>
  </sheetViews>
  <sheetFormatPr baseColWidth="10" defaultColWidth="11.42578125" defaultRowHeight="15" x14ac:dyDescent="0.25"/>
  <cols>
    <col min="1" max="1" width="7.85546875" style="97" customWidth="1"/>
    <col min="2" max="2" width="51.140625" style="11" customWidth="1"/>
    <col min="3" max="3" width="36.7109375" style="48" customWidth="1"/>
    <col min="4" max="4" width="33.28515625" style="11" customWidth="1"/>
    <col min="5" max="5" width="9" style="91" customWidth="1"/>
    <col min="6" max="6" width="66.42578125" style="63" customWidth="1"/>
    <col min="7" max="7" width="31" style="63" customWidth="1"/>
    <col min="8" max="8" width="34.140625" style="63" customWidth="1"/>
    <col min="9" max="9" width="12.7109375" style="63" customWidth="1"/>
    <col min="10" max="10" width="17" style="63" customWidth="1"/>
    <col min="11" max="11" width="29.5703125" style="63" customWidth="1"/>
    <col min="12" max="36" width="11.42578125" style="63"/>
    <col min="37" max="16384" width="11.42578125" style="11"/>
  </cols>
  <sheetData>
    <row r="1" spans="1:5" s="63" customFormat="1" ht="18.75" x14ac:dyDescent="0.25">
      <c r="A1" s="97"/>
      <c r="B1" s="119" t="s">
        <v>227</v>
      </c>
      <c r="C1" s="122" t="s">
        <v>229</v>
      </c>
      <c r="E1" s="91"/>
    </row>
    <row r="2" spans="1:5" s="63" customFormat="1" ht="37.5" customHeight="1" thickBot="1" x14ac:dyDescent="0.3">
      <c r="A2" s="97"/>
      <c r="B2" s="96"/>
      <c r="C2" s="90"/>
      <c r="E2" s="91"/>
    </row>
    <row r="3" spans="1:5" ht="15.75" thickBot="1" x14ac:dyDescent="0.25">
      <c r="B3" s="321" t="s">
        <v>79</v>
      </c>
      <c r="C3" s="322"/>
      <c r="D3" s="375"/>
    </row>
    <row r="4" spans="1:5" ht="70.5" customHeight="1" thickBot="1" x14ac:dyDescent="0.3">
      <c r="B4" s="98" t="s">
        <v>80</v>
      </c>
      <c r="C4" s="31" t="s">
        <v>81</v>
      </c>
      <c r="D4" s="99" t="s">
        <v>149</v>
      </c>
    </row>
    <row r="5" spans="1:5" ht="15.75" thickBot="1" x14ac:dyDescent="0.3">
      <c r="B5" s="103">
        <v>0</v>
      </c>
      <c r="C5" s="84">
        <v>0</v>
      </c>
      <c r="D5" s="100" t="s">
        <v>217</v>
      </c>
    </row>
    <row r="6" spans="1:5" ht="15.75" thickBot="1" x14ac:dyDescent="0.3">
      <c r="B6" s="104">
        <v>0</v>
      </c>
      <c r="C6" s="85">
        <v>0</v>
      </c>
      <c r="D6" s="100" t="s">
        <v>217</v>
      </c>
    </row>
    <row r="7" spans="1:5" ht="15.75" thickBot="1" x14ac:dyDescent="0.3">
      <c r="B7" s="103">
        <v>0</v>
      </c>
      <c r="C7" s="84">
        <v>0</v>
      </c>
      <c r="D7" s="100" t="s">
        <v>217</v>
      </c>
    </row>
    <row r="8" spans="1:5" ht="15.75" thickBot="1" x14ac:dyDescent="0.3">
      <c r="B8" s="105">
        <v>0</v>
      </c>
      <c r="C8" s="101">
        <v>0</v>
      </c>
      <c r="D8" s="102" t="s">
        <v>217</v>
      </c>
    </row>
    <row r="9" spans="1:5" s="63" customFormat="1" x14ac:dyDescent="0.25">
      <c r="A9" s="97"/>
      <c r="B9" s="111"/>
      <c r="C9" s="90"/>
      <c r="E9" s="91"/>
    </row>
    <row r="10" spans="1:5" s="63" customFormat="1" x14ac:dyDescent="0.25">
      <c r="A10" s="97"/>
      <c r="B10" s="111"/>
      <c r="C10" s="90"/>
      <c r="E10" s="91"/>
    </row>
    <row r="11" spans="1:5" s="63" customFormat="1" ht="25.5" customHeight="1" x14ac:dyDescent="0.25">
      <c r="A11" s="97"/>
      <c r="C11" s="90"/>
      <c r="E11" s="91"/>
    </row>
    <row r="12" spans="1:5" s="63" customFormat="1" ht="23.25" customHeight="1" x14ac:dyDescent="0.25">
      <c r="A12" s="97"/>
      <c r="B12" s="115" t="s">
        <v>226</v>
      </c>
      <c r="C12" s="90"/>
      <c r="E12" s="91"/>
    </row>
    <row r="13" spans="1:5" s="63" customFormat="1" x14ac:dyDescent="0.25">
      <c r="A13" s="97"/>
      <c r="B13" s="115" t="s">
        <v>341</v>
      </c>
      <c r="C13" s="115" t="s">
        <v>214</v>
      </c>
      <c r="E13" s="91"/>
    </row>
    <row r="14" spans="1:5" s="63" customFormat="1" x14ac:dyDescent="0.25">
      <c r="A14" s="97"/>
      <c r="B14" s="121" t="s">
        <v>230</v>
      </c>
      <c r="C14" s="116"/>
      <c r="E14" s="91"/>
    </row>
    <row r="15" spans="1:5" s="63" customFormat="1" x14ac:dyDescent="0.25">
      <c r="A15" s="97"/>
      <c r="B15" s="121"/>
      <c r="C15" s="116"/>
      <c r="E15" s="91"/>
    </row>
    <row r="16" spans="1:5" s="63" customFormat="1" x14ac:dyDescent="0.25">
      <c r="A16" s="97"/>
      <c r="C16" s="90"/>
      <c r="E16" s="91"/>
    </row>
    <row r="17" spans="1:5" s="63" customFormat="1" x14ac:dyDescent="0.25">
      <c r="A17" s="97"/>
      <c r="C17" s="90"/>
      <c r="E17" s="91"/>
    </row>
    <row r="18" spans="1:5" s="63" customFormat="1" x14ac:dyDescent="0.25">
      <c r="A18" s="97"/>
      <c r="C18" s="90"/>
      <c r="E18" s="91"/>
    </row>
    <row r="19" spans="1:5" s="63" customFormat="1" x14ac:dyDescent="0.25">
      <c r="A19" s="97"/>
      <c r="C19" s="90"/>
      <c r="E19" s="91"/>
    </row>
    <row r="20" spans="1:5" s="63" customFormat="1" x14ac:dyDescent="0.25">
      <c r="A20" s="97"/>
      <c r="C20" s="90"/>
      <c r="E20" s="91"/>
    </row>
    <row r="21" spans="1:5" s="63" customFormat="1" x14ac:dyDescent="0.25">
      <c r="A21" s="97"/>
      <c r="C21" s="90"/>
      <c r="E21" s="91"/>
    </row>
    <row r="22" spans="1:5" s="63" customFormat="1" x14ac:dyDescent="0.25">
      <c r="A22" s="97"/>
      <c r="C22" s="90"/>
      <c r="E22" s="91"/>
    </row>
    <row r="23" spans="1:5" s="63" customFormat="1" x14ac:dyDescent="0.25">
      <c r="A23" s="97"/>
      <c r="C23" s="90"/>
      <c r="E23" s="91"/>
    </row>
    <row r="24" spans="1:5" s="63" customFormat="1" x14ac:dyDescent="0.25">
      <c r="A24" s="97"/>
      <c r="C24" s="90"/>
      <c r="E24" s="91"/>
    </row>
    <row r="25" spans="1:5" s="63" customFormat="1" x14ac:dyDescent="0.25">
      <c r="A25" s="97"/>
      <c r="C25" s="90"/>
      <c r="E25" s="91"/>
    </row>
    <row r="26" spans="1:5" s="63" customFormat="1" x14ac:dyDescent="0.25">
      <c r="A26" s="97"/>
      <c r="C26" s="90"/>
      <c r="E26" s="91"/>
    </row>
    <row r="27" spans="1:5" s="63" customFormat="1" x14ac:dyDescent="0.25">
      <c r="A27" s="97"/>
      <c r="C27" s="90"/>
      <c r="E27" s="91"/>
    </row>
    <row r="28" spans="1:5" s="63" customFormat="1" x14ac:dyDescent="0.25">
      <c r="A28" s="97"/>
      <c r="C28" s="90"/>
      <c r="E28" s="91"/>
    </row>
    <row r="29" spans="1:5" s="63" customFormat="1" x14ac:dyDescent="0.25">
      <c r="A29" s="97"/>
      <c r="C29" s="90"/>
      <c r="E29" s="91"/>
    </row>
    <row r="30" spans="1:5" s="63" customFormat="1" x14ac:dyDescent="0.25">
      <c r="A30" s="97"/>
      <c r="C30" s="90"/>
      <c r="E30" s="91"/>
    </row>
    <row r="31" spans="1:5" s="63" customFormat="1" x14ac:dyDescent="0.25">
      <c r="A31" s="97"/>
      <c r="C31" s="90"/>
      <c r="E31" s="91"/>
    </row>
    <row r="32" spans="1:5" s="63" customFormat="1" x14ac:dyDescent="0.25">
      <c r="A32" s="97"/>
      <c r="C32" s="90"/>
      <c r="E32" s="91"/>
    </row>
    <row r="33" spans="1:5" s="63" customFormat="1" x14ac:dyDescent="0.25">
      <c r="A33" s="97"/>
      <c r="C33" s="90"/>
      <c r="E33" s="91"/>
    </row>
    <row r="34" spans="1:5" s="63" customFormat="1" x14ac:dyDescent="0.25">
      <c r="A34" s="97"/>
      <c r="C34" s="90"/>
      <c r="E34" s="91"/>
    </row>
  </sheetData>
  <mergeCells count="1">
    <mergeCell ref="B3:D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125"/>
  <sheetViews>
    <sheetView workbookViewId="0">
      <selection activeCell="C18" sqref="C18"/>
    </sheetView>
  </sheetViews>
  <sheetFormatPr baseColWidth="10" defaultColWidth="11.42578125" defaultRowHeight="15" x14ac:dyDescent="0.25"/>
  <cols>
    <col min="1" max="1" width="4.28515625" style="97" customWidth="1"/>
    <col min="2" max="2" width="54" style="11" customWidth="1"/>
    <col min="3" max="3" width="23.28515625" style="48" customWidth="1"/>
    <col min="4" max="4" width="33.28515625" style="11" customWidth="1"/>
    <col min="5" max="5" width="16.140625" style="91" customWidth="1"/>
    <col min="6" max="6" width="66.42578125" style="11" customWidth="1"/>
    <col min="7" max="7" width="31" style="11" customWidth="1"/>
    <col min="8" max="8" width="34.140625" style="63" customWidth="1"/>
    <col min="9" max="9" width="12.7109375" style="63" customWidth="1"/>
    <col min="10" max="10" width="17" style="63" customWidth="1"/>
    <col min="11" max="11" width="29.5703125" style="63" customWidth="1"/>
    <col min="12" max="36" width="11.42578125" style="63"/>
    <col min="37" max="16384" width="11.42578125" style="11"/>
  </cols>
  <sheetData>
    <row r="1" spans="1:5" s="63" customFormat="1" x14ac:dyDescent="0.25">
      <c r="A1" s="97"/>
      <c r="B1" s="119" t="s">
        <v>227</v>
      </c>
      <c r="C1" s="120" t="s">
        <v>228</v>
      </c>
      <c r="E1" s="91"/>
    </row>
    <row r="2" spans="1:5" s="63" customFormat="1" x14ac:dyDescent="0.25">
      <c r="A2" s="97"/>
      <c r="B2" s="111"/>
      <c r="C2" s="90"/>
      <c r="E2" s="91"/>
    </row>
    <row r="3" spans="1:5" s="63" customFormat="1" ht="15.75" thickBot="1" x14ac:dyDescent="0.3">
      <c r="A3" s="97"/>
      <c r="B3" s="111"/>
      <c r="C3" s="90"/>
      <c r="E3" s="91"/>
    </row>
    <row r="4" spans="1:5" ht="15.75" thickBot="1" x14ac:dyDescent="0.3">
      <c r="B4" s="436" t="s">
        <v>82</v>
      </c>
      <c r="C4" s="437"/>
      <c r="D4" s="438"/>
    </row>
    <row r="5" spans="1:5" ht="50.25" customHeight="1" thickBot="1" x14ac:dyDescent="0.3">
      <c r="B5" s="98" t="s">
        <v>195</v>
      </c>
      <c r="C5" s="31" t="s">
        <v>81</v>
      </c>
      <c r="D5" s="99" t="s">
        <v>149</v>
      </c>
    </row>
    <row r="6" spans="1:5" ht="15.75" thickBot="1" x14ac:dyDescent="0.3">
      <c r="B6" s="107">
        <v>0</v>
      </c>
      <c r="C6" s="84">
        <v>0</v>
      </c>
      <c r="D6" s="108" t="s">
        <v>217</v>
      </c>
    </row>
    <row r="7" spans="1:5" ht="15.75" thickBot="1" x14ac:dyDescent="0.3">
      <c r="B7" s="109">
        <v>0</v>
      </c>
      <c r="C7" s="106">
        <v>0</v>
      </c>
      <c r="D7" s="110" t="s">
        <v>217</v>
      </c>
    </row>
    <row r="8" spans="1:5" s="63" customFormat="1" x14ac:dyDescent="0.25">
      <c r="A8" s="97"/>
      <c r="B8" s="112"/>
      <c r="C8" s="90"/>
      <c r="E8" s="91"/>
    </row>
    <row r="9" spans="1:5" s="63" customFormat="1" x14ac:dyDescent="0.25">
      <c r="A9" s="97"/>
      <c r="C9" s="90"/>
      <c r="E9" s="91"/>
    </row>
    <row r="10" spans="1:5" s="63" customFormat="1" x14ac:dyDescent="0.25">
      <c r="A10" s="97"/>
      <c r="C10" s="90"/>
      <c r="E10" s="91"/>
    </row>
    <row r="11" spans="1:5" s="63" customFormat="1" x14ac:dyDescent="0.25">
      <c r="A11" s="97"/>
      <c r="C11" s="90"/>
      <c r="E11" s="91"/>
    </row>
    <row r="12" spans="1:5" s="63" customFormat="1" x14ac:dyDescent="0.25">
      <c r="A12" s="97"/>
      <c r="C12" s="90"/>
      <c r="E12" s="91"/>
    </row>
    <row r="13" spans="1:5" s="63" customFormat="1" x14ac:dyDescent="0.25">
      <c r="A13" s="97"/>
      <c r="C13" s="90"/>
      <c r="E13" s="91"/>
    </row>
    <row r="14" spans="1:5" s="63" customFormat="1" x14ac:dyDescent="0.25">
      <c r="A14" s="97"/>
      <c r="B14" s="115" t="s">
        <v>226</v>
      </c>
      <c r="C14" s="116"/>
      <c r="D14" s="116"/>
      <c r="E14" s="116"/>
    </row>
    <row r="15" spans="1:5" s="63" customFormat="1" x14ac:dyDescent="0.25">
      <c r="A15" s="97"/>
      <c r="B15" s="117" t="s">
        <v>342</v>
      </c>
      <c r="C15" s="116"/>
      <c r="D15" s="116"/>
      <c r="E15" s="117"/>
    </row>
    <row r="16" spans="1:5" s="63" customFormat="1" x14ac:dyDescent="0.25">
      <c r="A16" s="97"/>
      <c r="B16" s="118" t="s">
        <v>225</v>
      </c>
      <c r="C16" s="116"/>
      <c r="D16" s="118"/>
      <c r="E16" s="116"/>
    </row>
    <row r="17" spans="1:5" s="63" customFormat="1" x14ac:dyDescent="0.25">
      <c r="A17" s="97"/>
      <c r="C17" s="90"/>
      <c r="E17" s="91"/>
    </row>
    <row r="18" spans="1:5" s="63" customFormat="1" x14ac:dyDescent="0.25">
      <c r="A18" s="97"/>
      <c r="C18" s="90"/>
      <c r="E18" s="91"/>
    </row>
    <row r="19" spans="1:5" s="63" customFormat="1" x14ac:dyDescent="0.25">
      <c r="A19" s="97"/>
      <c r="C19" s="90"/>
      <c r="E19" s="91"/>
    </row>
    <row r="20" spans="1:5" s="63" customFormat="1" x14ac:dyDescent="0.25">
      <c r="A20" s="97"/>
      <c r="C20" s="90"/>
      <c r="E20" s="91"/>
    </row>
    <row r="21" spans="1:5" s="63" customFormat="1" x14ac:dyDescent="0.25">
      <c r="A21" s="97"/>
      <c r="C21" s="90"/>
      <c r="E21" s="91"/>
    </row>
    <row r="22" spans="1:5" s="63" customFormat="1" x14ac:dyDescent="0.25">
      <c r="A22" s="97"/>
      <c r="C22" s="90"/>
      <c r="E22" s="91"/>
    </row>
    <row r="23" spans="1:5" s="63" customFormat="1" x14ac:dyDescent="0.25">
      <c r="A23" s="97"/>
      <c r="C23" s="90"/>
      <c r="E23" s="91"/>
    </row>
    <row r="24" spans="1:5" s="63" customFormat="1" x14ac:dyDescent="0.25">
      <c r="A24" s="97"/>
      <c r="C24" s="90"/>
      <c r="E24" s="91"/>
    </row>
    <row r="25" spans="1:5" s="63" customFormat="1" x14ac:dyDescent="0.25">
      <c r="A25" s="97"/>
      <c r="C25" s="90"/>
      <c r="E25" s="91"/>
    </row>
    <row r="26" spans="1:5" s="63" customFormat="1" x14ac:dyDescent="0.25">
      <c r="A26" s="97"/>
      <c r="C26" s="90"/>
      <c r="E26" s="91"/>
    </row>
    <row r="27" spans="1:5" s="63" customFormat="1" x14ac:dyDescent="0.25">
      <c r="A27" s="97"/>
      <c r="C27" s="90"/>
      <c r="E27" s="91"/>
    </row>
    <row r="28" spans="1:5" s="63" customFormat="1" x14ac:dyDescent="0.25">
      <c r="A28" s="97"/>
      <c r="C28" s="90"/>
      <c r="E28" s="91"/>
    </row>
    <row r="29" spans="1:5" s="63" customFormat="1" x14ac:dyDescent="0.25">
      <c r="A29" s="97"/>
      <c r="C29" s="90"/>
      <c r="E29" s="91"/>
    </row>
    <row r="30" spans="1:5" s="63" customFormat="1" x14ac:dyDescent="0.25">
      <c r="A30" s="97"/>
      <c r="C30" s="90"/>
      <c r="E30" s="91"/>
    </row>
    <row r="31" spans="1:5" s="63" customFormat="1" x14ac:dyDescent="0.25">
      <c r="A31" s="97"/>
      <c r="C31" s="90"/>
      <c r="E31" s="91"/>
    </row>
    <row r="32" spans="1:5" s="63" customFormat="1" x14ac:dyDescent="0.25">
      <c r="A32" s="97"/>
      <c r="C32" s="90"/>
      <c r="E32" s="91"/>
    </row>
    <row r="33" spans="1:5" s="63" customFormat="1" x14ac:dyDescent="0.25">
      <c r="A33" s="97"/>
      <c r="C33" s="90"/>
      <c r="E33" s="91"/>
    </row>
    <row r="34" spans="1:5" s="63" customFormat="1" x14ac:dyDescent="0.25">
      <c r="A34" s="97"/>
      <c r="C34" s="90"/>
      <c r="E34" s="91"/>
    </row>
    <row r="35" spans="1:5" s="63" customFormat="1" x14ac:dyDescent="0.25">
      <c r="A35" s="97"/>
      <c r="C35" s="90"/>
      <c r="E35" s="91"/>
    </row>
    <row r="36" spans="1:5" s="63" customFormat="1" x14ac:dyDescent="0.25">
      <c r="A36" s="97"/>
      <c r="C36" s="90"/>
      <c r="E36" s="91"/>
    </row>
    <row r="37" spans="1:5" s="63" customFormat="1" x14ac:dyDescent="0.25">
      <c r="A37" s="97"/>
      <c r="C37" s="90"/>
      <c r="E37" s="91"/>
    </row>
    <row r="38" spans="1:5" s="63" customFormat="1" x14ac:dyDescent="0.25">
      <c r="A38" s="97"/>
      <c r="C38" s="90"/>
      <c r="E38" s="91"/>
    </row>
    <row r="39" spans="1:5" s="63" customFormat="1" x14ac:dyDescent="0.25">
      <c r="A39" s="97"/>
      <c r="C39" s="90"/>
      <c r="E39" s="91"/>
    </row>
    <row r="40" spans="1:5" s="63" customFormat="1" x14ac:dyDescent="0.25">
      <c r="A40" s="97"/>
      <c r="C40" s="90"/>
      <c r="E40" s="91"/>
    </row>
    <row r="41" spans="1:5" s="63" customFormat="1" x14ac:dyDescent="0.25">
      <c r="A41" s="97"/>
      <c r="C41" s="90"/>
      <c r="E41" s="91"/>
    </row>
    <row r="42" spans="1:5" s="63" customFormat="1" x14ac:dyDescent="0.25">
      <c r="A42" s="97"/>
      <c r="C42" s="90"/>
      <c r="E42" s="91"/>
    </row>
    <row r="43" spans="1:5" s="63" customFormat="1" x14ac:dyDescent="0.25">
      <c r="A43" s="97"/>
      <c r="C43" s="90"/>
      <c r="E43" s="91"/>
    </row>
    <row r="44" spans="1:5" s="63" customFormat="1" x14ac:dyDescent="0.25">
      <c r="A44" s="97"/>
      <c r="C44" s="90"/>
      <c r="E44" s="91"/>
    </row>
    <row r="45" spans="1:5" s="63" customFormat="1" x14ac:dyDescent="0.25">
      <c r="A45" s="97"/>
      <c r="C45" s="90"/>
      <c r="E45" s="91"/>
    </row>
    <row r="46" spans="1:5" s="63" customFormat="1" x14ac:dyDescent="0.25">
      <c r="A46" s="97"/>
      <c r="C46" s="90"/>
      <c r="E46" s="91"/>
    </row>
    <row r="47" spans="1:5" s="63" customFormat="1" x14ac:dyDescent="0.25">
      <c r="A47" s="97"/>
      <c r="C47" s="90"/>
      <c r="E47" s="91"/>
    </row>
    <row r="48" spans="1:5" s="63" customFormat="1" x14ac:dyDescent="0.25">
      <c r="A48" s="97"/>
      <c r="C48" s="90"/>
      <c r="E48" s="91"/>
    </row>
    <row r="49" spans="1:5" s="63" customFormat="1" x14ac:dyDescent="0.25">
      <c r="A49" s="97"/>
      <c r="C49" s="90"/>
      <c r="E49" s="91"/>
    </row>
    <row r="50" spans="1:5" s="63" customFormat="1" x14ac:dyDescent="0.25">
      <c r="A50" s="97"/>
      <c r="C50" s="90"/>
      <c r="E50" s="91"/>
    </row>
    <row r="51" spans="1:5" s="63" customFormat="1" x14ac:dyDescent="0.25">
      <c r="A51" s="97"/>
      <c r="C51" s="90"/>
      <c r="E51" s="91"/>
    </row>
    <row r="52" spans="1:5" s="63" customFormat="1" x14ac:dyDescent="0.25">
      <c r="A52" s="97"/>
      <c r="C52" s="90"/>
      <c r="E52" s="91"/>
    </row>
    <row r="53" spans="1:5" s="63" customFormat="1" x14ac:dyDescent="0.25">
      <c r="A53" s="97"/>
      <c r="C53" s="90"/>
      <c r="E53" s="91"/>
    </row>
    <row r="54" spans="1:5" s="63" customFormat="1" x14ac:dyDescent="0.25">
      <c r="A54" s="97"/>
      <c r="C54" s="90"/>
      <c r="E54" s="91"/>
    </row>
    <row r="55" spans="1:5" s="63" customFormat="1" x14ac:dyDescent="0.25">
      <c r="A55" s="97"/>
      <c r="C55" s="90"/>
      <c r="E55" s="91"/>
    </row>
    <row r="56" spans="1:5" s="63" customFormat="1" x14ac:dyDescent="0.25">
      <c r="A56" s="97"/>
      <c r="C56" s="90"/>
      <c r="E56" s="91"/>
    </row>
    <row r="57" spans="1:5" s="63" customFormat="1" x14ac:dyDescent="0.25">
      <c r="A57" s="97"/>
      <c r="C57" s="90"/>
      <c r="E57" s="91"/>
    </row>
    <row r="58" spans="1:5" s="63" customFormat="1" x14ac:dyDescent="0.25">
      <c r="A58" s="97"/>
      <c r="C58" s="90"/>
      <c r="E58" s="91"/>
    </row>
    <row r="59" spans="1:5" s="63" customFormat="1" x14ac:dyDescent="0.25">
      <c r="A59" s="97"/>
      <c r="C59" s="90"/>
      <c r="E59" s="91"/>
    </row>
    <row r="60" spans="1:5" s="63" customFormat="1" x14ac:dyDescent="0.25">
      <c r="A60" s="97"/>
      <c r="C60" s="90"/>
      <c r="E60" s="91"/>
    </row>
    <row r="61" spans="1:5" s="63" customFormat="1" x14ac:dyDescent="0.25">
      <c r="A61" s="97"/>
      <c r="C61" s="90"/>
      <c r="E61" s="91"/>
    </row>
    <row r="62" spans="1:5" s="63" customFormat="1" x14ac:dyDescent="0.25">
      <c r="A62" s="97"/>
      <c r="C62" s="90"/>
      <c r="E62" s="91"/>
    </row>
    <row r="63" spans="1:5" s="63" customFormat="1" x14ac:dyDescent="0.25">
      <c r="A63" s="97"/>
      <c r="C63" s="90"/>
      <c r="E63" s="91"/>
    </row>
    <row r="64" spans="1:5" s="63" customFormat="1" x14ac:dyDescent="0.25">
      <c r="A64" s="97"/>
      <c r="C64" s="90"/>
      <c r="E64" s="91"/>
    </row>
    <row r="65" spans="1:5" s="63" customFormat="1" x14ac:dyDescent="0.25">
      <c r="A65" s="97"/>
      <c r="C65" s="90"/>
      <c r="E65" s="91"/>
    </row>
    <row r="66" spans="1:5" s="63" customFormat="1" x14ac:dyDescent="0.25">
      <c r="A66" s="97"/>
      <c r="C66" s="90"/>
      <c r="E66" s="91"/>
    </row>
    <row r="67" spans="1:5" s="63" customFormat="1" x14ac:dyDescent="0.25">
      <c r="A67" s="97"/>
      <c r="C67" s="90"/>
      <c r="E67" s="91"/>
    </row>
    <row r="68" spans="1:5" s="63" customFormat="1" x14ac:dyDescent="0.25">
      <c r="A68" s="97"/>
      <c r="C68" s="90"/>
      <c r="E68" s="91"/>
    </row>
    <row r="69" spans="1:5" s="63" customFormat="1" x14ac:dyDescent="0.25">
      <c r="A69" s="97"/>
      <c r="C69" s="90"/>
      <c r="E69" s="91"/>
    </row>
    <row r="70" spans="1:5" s="63" customFormat="1" x14ac:dyDescent="0.25">
      <c r="A70" s="97"/>
      <c r="C70" s="90"/>
      <c r="E70" s="91"/>
    </row>
    <row r="71" spans="1:5" s="63" customFormat="1" x14ac:dyDescent="0.25">
      <c r="A71" s="97"/>
      <c r="C71" s="90"/>
      <c r="E71" s="91"/>
    </row>
    <row r="72" spans="1:5" s="63" customFormat="1" x14ac:dyDescent="0.25">
      <c r="A72" s="97"/>
      <c r="C72" s="90"/>
      <c r="E72" s="91"/>
    </row>
    <row r="73" spans="1:5" s="63" customFormat="1" x14ac:dyDescent="0.25">
      <c r="A73" s="97"/>
      <c r="C73" s="90"/>
      <c r="E73" s="91"/>
    </row>
    <row r="74" spans="1:5" s="63" customFormat="1" x14ac:dyDescent="0.25">
      <c r="A74" s="97"/>
      <c r="C74" s="90"/>
      <c r="E74" s="91"/>
    </row>
    <row r="75" spans="1:5" s="63" customFormat="1" x14ac:dyDescent="0.25">
      <c r="A75" s="97"/>
      <c r="C75" s="90"/>
      <c r="E75" s="91"/>
    </row>
    <row r="76" spans="1:5" s="63" customFormat="1" x14ac:dyDescent="0.25">
      <c r="A76" s="97"/>
      <c r="C76" s="90"/>
      <c r="E76" s="91"/>
    </row>
    <row r="77" spans="1:5" s="63" customFormat="1" x14ac:dyDescent="0.25">
      <c r="A77" s="97"/>
      <c r="C77" s="90"/>
      <c r="E77" s="91"/>
    </row>
    <row r="78" spans="1:5" s="63" customFormat="1" x14ac:dyDescent="0.25">
      <c r="A78" s="97"/>
      <c r="C78" s="90"/>
      <c r="E78" s="91"/>
    </row>
    <row r="79" spans="1:5" s="63" customFormat="1" x14ac:dyDescent="0.25">
      <c r="A79" s="97"/>
      <c r="C79" s="90"/>
      <c r="E79" s="91"/>
    </row>
    <row r="80" spans="1:5" s="63" customFormat="1" x14ac:dyDescent="0.25">
      <c r="A80" s="97"/>
      <c r="C80" s="90"/>
      <c r="E80" s="91"/>
    </row>
    <row r="81" spans="1:5" s="63" customFormat="1" x14ac:dyDescent="0.25">
      <c r="A81" s="97"/>
      <c r="C81" s="90"/>
      <c r="E81" s="91"/>
    </row>
    <row r="82" spans="1:5" s="63" customFormat="1" x14ac:dyDescent="0.25">
      <c r="A82" s="97"/>
      <c r="C82" s="90"/>
      <c r="E82" s="91"/>
    </row>
    <row r="83" spans="1:5" s="63" customFormat="1" x14ac:dyDescent="0.25">
      <c r="A83" s="97"/>
      <c r="C83" s="90"/>
      <c r="E83" s="91"/>
    </row>
    <row r="84" spans="1:5" s="63" customFormat="1" x14ac:dyDescent="0.25">
      <c r="A84" s="97"/>
      <c r="C84" s="90"/>
      <c r="E84" s="91"/>
    </row>
    <row r="85" spans="1:5" s="63" customFormat="1" x14ac:dyDescent="0.25">
      <c r="A85" s="97"/>
      <c r="C85" s="90"/>
      <c r="E85" s="91"/>
    </row>
    <row r="86" spans="1:5" s="63" customFormat="1" x14ac:dyDescent="0.25">
      <c r="A86" s="97"/>
      <c r="C86" s="90"/>
      <c r="E86" s="91"/>
    </row>
    <row r="87" spans="1:5" s="63" customFormat="1" x14ac:dyDescent="0.25">
      <c r="A87" s="97"/>
      <c r="C87" s="90"/>
      <c r="E87" s="91"/>
    </row>
    <row r="88" spans="1:5" s="63" customFormat="1" x14ac:dyDescent="0.25">
      <c r="A88" s="97"/>
      <c r="C88" s="90"/>
      <c r="E88" s="91"/>
    </row>
    <row r="89" spans="1:5" s="63" customFormat="1" x14ac:dyDescent="0.25">
      <c r="A89" s="97"/>
      <c r="C89" s="90"/>
      <c r="E89" s="91"/>
    </row>
    <row r="90" spans="1:5" s="63" customFormat="1" x14ac:dyDescent="0.25">
      <c r="A90" s="97"/>
      <c r="C90" s="90"/>
      <c r="E90" s="91"/>
    </row>
    <row r="91" spans="1:5" s="63" customFormat="1" x14ac:dyDescent="0.25">
      <c r="A91" s="97"/>
      <c r="C91" s="90"/>
      <c r="E91" s="91"/>
    </row>
    <row r="92" spans="1:5" s="63" customFormat="1" x14ac:dyDescent="0.25">
      <c r="A92" s="97"/>
      <c r="C92" s="90"/>
      <c r="E92" s="91"/>
    </row>
    <row r="93" spans="1:5" s="63" customFormat="1" x14ac:dyDescent="0.25">
      <c r="A93" s="97"/>
      <c r="C93" s="90"/>
      <c r="E93" s="91"/>
    </row>
    <row r="94" spans="1:5" s="63" customFormat="1" x14ac:dyDescent="0.25">
      <c r="A94" s="97"/>
      <c r="C94" s="90"/>
      <c r="E94" s="91"/>
    </row>
    <row r="95" spans="1:5" s="63" customFormat="1" x14ac:dyDescent="0.25">
      <c r="A95" s="97"/>
      <c r="C95" s="90"/>
      <c r="E95" s="91"/>
    </row>
    <row r="96" spans="1:5" s="63" customFormat="1" x14ac:dyDescent="0.25">
      <c r="A96" s="97"/>
      <c r="C96" s="90"/>
      <c r="E96" s="91"/>
    </row>
    <row r="97" spans="1:5" s="63" customFormat="1" x14ac:dyDescent="0.25">
      <c r="A97" s="97"/>
      <c r="C97" s="90"/>
      <c r="E97" s="91"/>
    </row>
    <row r="98" spans="1:5" s="63" customFormat="1" x14ac:dyDescent="0.25">
      <c r="A98" s="97"/>
      <c r="C98" s="90"/>
      <c r="E98" s="91"/>
    </row>
    <row r="99" spans="1:5" s="63" customFormat="1" x14ac:dyDescent="0.25">
      <c r="A99" s="97"/>
      <c r="C99" s="90"/>
      <c r="E99" s="91"/>
    </row>
    <row r="100" spans="1:5" s="63" customFormat="1" x14ac:dyDescent="0.25">
      <c r="A100" s="97"/>
      <c r="C100" s="90"/>
      <c r="E100" s="91"/>
    </row>
    <row r="101" spans="1:5" s="63" customFormat="1" x14ac:dyDescent="0.25">
      <c r="A101" s="97"/>
      <c r="C101" s="90"/>
      <c r="E101" s="91"/>
    </row>
    <row r="102" spans="1:5" s="63" customFormat="1" x14ac:dyDescent="0.25">
      <c r="A102" s="97"/>
      <c r="C102" s="90"/>
      <c r="E102" s="91"/>
    </row>
    <row r="103" spans="1:5" s="63" customFormat="1" x14ac:dyDescent="0.25">
      <c r="A103" s="97"/>
      <c r="C103" s="90"/>
      <c r="E103" s="91"/>
    </row>
    <row r="104" spans="1:5" s="63" customFormat="1" x14ac:dyDescent="0.25">
      <c r="A104" s="97"/>
      <c r="C104" s="90"/>
      <c r="E104" s="91"/>
    </row>
    <row r="105" spans="1:5" s="63" customFormat="1" x14ac:dyDescent="0.25">
      <c r="A105" s="97"/>
      <c r="C105" s="90"/>
      <c r="E105" s="91"/>
    </row>
    <row r="106" spans="1:5" s="63" customFormat="1" x14ac:dyDescent="0.25">
      <c r="A106" s="97"/>
      <c r="C106" s="90"/>
      <c r="E106" s="91"/>
    </row>
    <row r="107" spans="1:5" s="63" customFormat="1" x14ac:dyDescent="0.25">
      <c r="A107" s="97"/>
      <c r="C107" s="90"/>
      <c r="E107" s="91"/>
    </row>
    <row r="108" spans="1:5" s="63" customFormat="1" x14ac:dyDescent="0.25">
      <c r="A108" s="97"/>
      <c r="C108" s="90"/>
      <c r="E108" s="91"/>
    </row>
    <row r="109" spans="1:5" s="63" customFormat="1" x14ac:dyDescent="0.25">
      <c r="A109" s="97"/>
      <c r="C109" s="90"/>
      <c r="E109" s="91"/>
    </row>
    <row r="110" spans="1:5" s="63" customFormat="1" x14ac:dyDescent="0.25">
      <c r="A110" s="97"/>
      <c r="C110" s="90"/>
      <c r="E110" s="91"/>
    </row>
    <row r="111" spans="1:5" s="63" customFormat="1" x14ac:dyDescent="0.25">
      <c r="A111" s="97"/>
      <c r="C111" s="90"/>
      <c r="E111" s="91"/>
    </row>
    <row r="112" spans="1:5" s="63" customFormat="1" x14ac:dyDescent="0.25">
      <c r="A112" s="97"/>
      <c r="C112" s="90"/>
      <c r="E112" s="91"/>
    </row>
    <row r="113" spans="1:5" s="63" customFormat="1" x14ac:dyDescent="0.25">
      <c r="A113" s="97"/>
      <c r="C113" s="90"/>
      <c r="E113" s="91"/>
    </row>
    <row r="114" spans="1:5" s="63" customFormat="1" x14ac:dyDescent="0.25">
      <c r="A114" s="97"/>
      <c r="C114" s="90"/>
      <c r="E114" s="91"/>
    </row>
    <row r="115" spans="1:5" s="63" customFormat="1" x14ac:dyDescent="0.25">
      <c r="A115" s="97"/>
      <c r="C115" s="90"/>
      <c r="E115" s="91"/>
    </row>
    <row r="116" spans="1:5" s="63" customFormat="1" x14ac:dyDescent="0.25">
      <c r="A116" s="97"/>
      <c r="C116" s="90"/>
      <c r="E116" s="91"/>
    </row>
    <row r="117" spans="1:5" s="63" customFormat="1" x14ac:dyDescent="0.25">
      <c r="A117" s="97"/>
      <c r="C117" s="90"/>
      <c r="E117" s="91"/>
    </row>
    <row r="118" spans="1:5" s="63" customFormat="1" x14ac:dyDescent="0.25">
      <c r="A118" s="97"/>
      <c r="C118" s="90"/>
      <c r="E118" s="91"/>
    </row>
    <row r="119" spans="1:5" s="63" customFormat="1" x14ac:dyDescent="0.25">
      <c r="A119" s="97"/>
      <c r="C119" s="90"/>
      <c r="E119" s="91"/>
    </row>
    <row r="120" spans="1:5" s="63" customFormat="1" x14ac:dyDescent="0.25">
      <c r="A120" s="97"/>
      <c r="C120" s="90"/>
      <c r="E120" s="91"/>
    </row>
    <row r="121" spans="1:5" s="63" customFormat="1" x14ac:dyDescent="0.25">
      <c r="A121" s="97"/>
      <c r="C121" s="90"/>
      <c r="E121" s="91"/>
    </row>
    <row r="122" spans="1:5" s="63" customFormat="1" x14ac:dyDescent="0.25">
      <c r="A122" s="97"/>
      <c r="C122" s="90"/>
      <c r="E122" s="91"/>
    </row>
    <row r="123" spans="1:5" s="63" customFormat="1" x14ac:dyDescent="0.25">
      <c r="A123" s="97"/>
      <c r="C123" s="90"/>
      <c r="E123" s="91"/>
    </row>
    <row r="124" spans="1:5" s="63" customFormat="1" x14ac:dyDescent="0.25">
      <c r="A124" s="97"/>
      <c r="C124" s="90"/>
      <c r="E124" s="91"/>
    </row>
    <row r="125" spans="1:5" s="63" customFormat="1" x14ac:dyDescent="0.25">
      <c r="A125" s="97"/>
      <c r="C125" s="90"/>
      <c r="E125" s="91"/>
    </row>
  </sheetData>
  <mergeCells count="1">
    <mergeCell ref="B4:D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1"/>
  <sheetViews>
    <sheetView workbookViewId="0">
      <selection activeCell="C11" sqref="C11"/>
    </sheetView>
  </sheetViews>
  <sheetFormatPr baseColWidth="10" defaultColWidth="11.42578125" defaultRowHeight="15" x14ac:dyDescent="0.25"/>
  <cols>
    <col min="1" max="1" width="2.140625" style="97" customWidth="1"/>
    <col min="2" max="2" width="22.85546875" style="11" bestFit="1" customWidth="1"/>
    <col min="3" max="3" width="33.42578125" style="48" customWidth="1"/>
    <col min="4" max="4" width="28" style="11" customWidth="1"/>
    <col min="5" max="5" width="14" style="38" bestFit="1" customWidth="1"/>
    <col min="6" max="6" width="39.85546875" style="11" customWidth="1"/>
    <col min="7" max="7" width="31" style="11" customWidth="1"/>
    <col min="8" max="8" width="34.140625" style="63" customWidth="1"/>
    <col min="9" max="9" width="12.7109375" style="63" customWidth="1"/>
    <col min="10" max="10" width="17" style="63" customWidth="1"/>
    <col min="11" max="11" width="29.5703125" style="63" customWidth="1"/>
    <col min="12" max="36" width="11.42578125" style="63"/>
    <col min="37" max="16384" width="11.42578125" style="11"/>
  </cols>
  <sheetData>
    <row r="1" spans="1:6" s="63" customFormat="1" x14ac:dyDescent="0.25">
      <c r="A1" s="97"/>
      <c r="C1" s="90"/>
      <c r="E1" s="91"/>
    </row>
    <row r="2" spans="1:6" s="63" customFormat="1" ht="19.5" x14ac:dyDescent="0.25">
      <c r="A2" s="97"/>
      <c r="B2" s="439" t="s">
        <v>227</v>
      </c>
      <c r="C2" s="439"/>
      <c r="D2" s="129" t="s">
        <v>240</v>
      </c>
      <c r="E2" s="91"/>
    </row>
    <row r="3" spans="1:6" s="63" customFormat="1" ht="15" customHeight="1" thickBot="1" x14ac:dyDescent="0.3">
      <c r="A3" s="97"/>
      <c r="B3" s="112"/>
      <c r="C3" s="90"/>
      <c r="E3" s="91"/>
    </row>
    <row r="4" spans="1:6" ht="47.25" customHeight="1" thickBot="1" x14ac:dyDescent="0.3">
      <c r="B4" s="328" t="s">
        <v>196</v>
      </c>
      <c r="C4" s="329"/>
      <c r="D4" s="329"/>
      <c r="E4" s="329"/>
      <c r="F4" s="330"/>
    </row>
    <row r="5" spans="1:6" ht="38.25" customHeight="1" thickBot="1" x14ac:dyDescent="0.3">
      <c r="B5" s="251" t="s">
        <v>83</v>
      </c>
      <c r="C5" s="32" t="s">
        <v>197</v>
      </c>
      <c r="D5" s="32" t="s">
        <v>198</v>
      </c>
      <c r="E5" s="32" t="s">
        <v>43</v>
      </c>
      <c r="F5" s="99" t="s">
        <v>199</v>
      </c>
    </row>
    <row r="6" spans="1:6" ht="21" customHeight="1" thickBot="1" x14ac:dyDescent="0.3">
      <c r="B6" s="252" t="s">
        <v>217</v>
      </c>
      <c r="C6" s="110">
        <v>0</v>
      </c>
      <c r="D6" s="110">
        <v>0</v>
      </c>
      <c r="E6" s="110" t="s">
        <v>217</v>
      </c>
      <c r="F6" s="110" t="s">
        <v>217</v>
      </c>
    </row>
    <row r="7" spans="1:6" s="63" customFormat="1" x14ac:dyDescent="0.25">
      <c r="A7" s="97"/>
      <c r="B7" s="112"/>
      <c r="C7" s="90"/>
      <c r="E7" s="91"/>
    </row>
    <row r="8" spans="1:6" s="63" customFormat="1" x14ac:dyDescent="0.25">
      <c r="A8" s="97"/>
      <c r="B8" s="96"/>
      <c r="C8" s="90"/>
      <c r="E8" s="91"/>
    </row>
    <row r="9" spans="1:6" s="63" customFormat="1" x14ac:dyDescent="0.25">
      <c r="A9" s="97"/>
      <c r="B9" s="93"/>
      <c r="C9" s="90"/>
      <c r="E9" s="91"/>
    </row>
    <row r="10" spans="1:6" s="63" customFormat="1" ht="30" customHeight="1" x14ac:dyDescent="0.25">
      <c r="A10" s="97"/>
      <c r="B10" s="440" t="s">
        <v>241</v>
      </c>
      <c r="C10" s="440"/>
      <c r="E10" s="91"/>
    </row>
    <row r="11" spans="1:6" s="63" customFormat="1" x14ac:dyDescent="0.25">
      <c r="A11" s="97"/>
      <c r="B11" s="115" t="s">
        <v>343</v>
      </c>
      <c r="C11" s="90"/>
      <c r="E11" s="91"/>
    </row>
    <row r="12" spans="1:6" s="63" customFormat="1" x14ac:dyDescent="0.25">
      <c r="A12" s="97"/>
      <c r="B12" s="121" t="s">
        <v>344</v>
      </c>
      <c r="C12" s="90"/>
      <c r="E12" s="91"/>
    </row>
    <row r="13" spans="1:6" s="63" customFormat="1" x14ac:dyDescent="0.25">
      <c r="A13" s="97"/>
      <c r="B13" s="135"/>
      <c r="C13" s="90"/>
      <c r="E13" s="91"/>
    </row>
    <row r="14" spans="1:6" s="63" customFormat="1" x14ac:dyDescent="0.25">
      <c r="A14" s="97"/>
      <c r="C14" s="90"/>
      <c r="E14" s="91"/>
    </row>
    <row r="15" spans="1:6" s="63" customFormat="1" x14ac:dyDescent="0.25">
      <c r="A15" s="97"/>
      <c r="C15" s="90"/>
      <c r="E15" s="91"/>
    </row>
    <row r="16" spans="1:6" s="63" customFormat="1" x14ac:dyDescent="0.25">
      <c r="A16" s="97"/>
      <c r="C16" s="90"/>
      <c r="E16" s="91"/>
    </row>
    <row r="17" spans="1:5" s="63" customFormat="1" x14ac:dyDescent="0.25">
      <c r="A17" s="97"/>
      <c r="C17" s="90"/>
      <c r="E17" s="91"/>
    </row>
    <row r="18" spans="1:5" s="63" customFormat="1" x14ac:dyDescent="0.25">
      <c r="A18" s="97"/>
      <c r="C18" s="90"/>
      <c r="E18" s="91"/>
    </row>
    <row r="19" spans="1:5" s="63" customFormat="1" x14ac:dyDescent="0.25">
      <c r="A19" s="97"/>
      <c r="C19" s="90"/>
      <c r="E19" s="91"/>
    </row>
    <row r="20" spans="1:5" s="63" customFormat="1" x14ac:dyDescent="0.25">
      <c r="A20" s="97"/>
      <c r="C20" s="90"/>
      <c r="E20" s="91"/>
    </row>
    <row r="21" spans="1:5" s="63" customFormat="1" x14ac:dyDescent="0.25">
      <c r="A21" s="97"/>
      <c r="C21" s="90"/>
      <c r="E21" s="91"/>
    </row>
    <row r="22" spans="1:5" s="63" customFormat="1" x14ac:dyDescent="0.25">
      <c r="A22" s="97"/>
      <c r="C22" s="90"/>
      <c r="E22" s="91"/>
    </row>
    <row r="23" spans="1:5" s="63" customFormat="1" x14ac:dyDescent="0.25">
      <c r="A23" s="97"/>
      <c r="C23" s="90"/>
      <c r="E23" s="91"/>
    </row>
    <row r="24" spans="1:5" s="63" customFormat="1" x14ac:dyDescent="0.25">
      <c r="A24" s="97"/>
      <c r="C24" s="90"/>
      <c r="E24" s="91"/>
    </row>
    <row r="25" spans="1:5" s="63" customFormat="1" x14ac:dyDescent="0.25">
      <c r="A25" s="97"/>
      <c r="C25" s="90"/>
      <c r="E25" s="91"/>
    </row>
    <row r="26" spans="1:5" s="63" customFormat="1" x14ac:dyDescent="0.25">
      <c r="A26" s="97"/>
      <c r="C26" s="90"/>
      <c r="E26" s="91"/>
    </row>
    <row r="27" spans="1:5" s="63" customFormat="1" x14ac:dyDescent="0.25">
      <c r="A27" s="97"/>
      <c r="C27" s="90"/>
      <c r="E27" s="91"/>
    </row>
    <row r="28" spans="1:5" s="63" customFormat="1" x14ac:dyDescent="0.25">
      <c r="A28" s="97"/>
      <c r="C28" s="90"/>
      <c r="E28" s="91"/>
    </row>
    <row r="29" spans="1:5" s="63" customFormat="1" x14ac:dyDescent="0.25">
      <c r="A29" s="97"/>
      <c r="C29" s="90"/>
      <c r="E29" s="91"/>
    </row>
    <row r="30" spans="1:5" s="63" customFormat="1" x14ac:dyDescent="0.25">
      <c r="A30" s="97"/>
      <c r="C30" s="90"/>
      <c r="E30" s="91"/>
    </row>
    <row r="31" spans="1:5" s="63" customFormat="1" x14ac:dyDescent="0.25">
      <c r="A31" s="97"/>
      <c r="C31" s="90"/>
      <c r="E31" s="91"/>
    </row>
  </sheetData>
  <mergeCells count="3">
    <mergeCell ref="B4:F4"/>
    <mergeCell ref="B2:C2"/>
    <mergeCell ref="B10:C10"/>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255"/>
  <sheetViews>
    <sheetView topLeftCell="C175" zoomScale="87" zoomScaleNormal="70" workbookViewId="0">
      <selection activeCell="B251" sqref="B251"/>
    </sheetView>
  </sheetViews>
  <sheetFormatPr baseColWidth="10" defaultColWidth="11.42578125" defaultRowHeight="15" x14ac:dyDescent="0.25"/>
  <cols>
    <col min="1" max="1" width="2.7109375" style="11" customWidth="1"/>
    <col min="2" max="2" width="48.5703125" style="11" customWidth="1"/>
    <col min="3" max="3" width="46.140625" style="150" customWidth="1"/>
    <col min="4" max="4" width="31.140625" style="12" customWidth="1"/>
    <col min="5" max="5" width="23.28515625" style="11" customWidth="1"/>
    <col min="6" max="6" width="26.140625" style="11" customWidth="1"/>
    <col min="7" max="7" width="31" style="11" customWidth="1"/>
    <col min="8" max="8" width="18.85546875" style="11" customWidth="1"/>
    <col min="9" max="10" width="11.42578125" style="11"/>
    <col min="11" max="11" width="29.5703125" style="11" customWidth="1"/>
    <col min="12" max="16384" width="11.42578125" style="11"/>
  </cols>
  <sheetData>
    <row r="1" spans="2:6" x14ac:dyDescent="0.25">
      <c r="B1" s="461" t="s">
        <v>0</v>
      </c>
      <c r="C1" s="461"/>
      <c r="D1" s="461"/>
      <c r="E1" s="461"/>
      <c r="F1" s="461"/>
    </row>
    <row r="2" spans="2:6" x14ac:dyDescent="0.25">
      <c r="B2" s="461" t="s">
        <v>1</v>
      </c>
      <c r="C2" s="461"/>
      <c r="D2" s="461"/>
      <c r="E2" s="461"/>
      <c r="F2" s="461"/>
    </row>
    <row r="3" spans="2:6" ht="15.75" thickBot="1" x14ac:dyDescent="0.3">
      <c r="B3" s="461"/>
      <c r="C3" s="461"/>
      <c r="D3" s="461"/>
      <c r="E3" s="461"/>
      <c r="F3" s="461"/>
    </row>
    <row r="4" spans="2:6" ht="15.75" thickBot="1" x14ac:dyDescent="0.25">
      <c r="B4" s="321" t="s">
        <v>106</v>
      </c>
      <c r="C4" s="323"/>
    </row>
    <row r="5" spans="2:6" ht="41.25" customHeight="1" thickBot="1" x14ac:dyDescent="0.3">
      <c r="B5" s="13" t="s">
        <v>107</v>
      </c>
      <c r="C5" s="233"/>
      <c r="D5" s="234" t="s">
        <v>270</v>
      </c>
    </row>
    <row r="6" spans="2:6" ht="15.75" thickBot="1" x14ac:dyDescent="0.25">
      <c r="B6" s="13" t="s">
        <v>108</v>
      </c>
      <c r="C6" s="64" t="s">
        <v>201</v>
      </c>
    </row>
    <row r="7" spans="2:6" ht="15.75" thickBot="1" x14ac:dyDescent="0.25">
      <c r="B7" s="13" t="s">
        <v>109</v>
      </c>
      <c r="C7" s="64" t="s">
        <v>201</v>
      </c>
    </row>
    <row r="8" spans="2:6" ht="15.75" thickBot="1" x14ac:dyDescent="0.3">
      <c r="B8" s="1"/>
    </row>
    <row r="9" spans="2:6" ht="15.75" thickBot="1" x14ac:dyDescent="0.25">
      <c r="B9" s="321" t="s">
        <v>110</v>
      </c>
      <c r="C9" s="323"/>
    </row>
    <row r="10" spans="2:6" ht="26.25" customHeight="1" thickBot="1" x14ac:dyDescent="0.3">
      <c r="B10" s="243" t="s">
        <v>111</v>
      </c>
      <c r="C10" s="245" t="s">
        <v>202</v>
      </c>
      <c r="D10" s="244" t="s">
        <v>270</v>
      </c>
    </row>
    <row r="11" spans="2:6" ht="15.75" thickBot="1" x14ac:dyDescent="0.3">
      <c r="B11" s="243" t="s">
        <v>112</v>
      </c>
      <c r="C11" s="246" t="s">
        <v>203</v>
      </c>
    </row>
    <row r="12" spans="2:6" ht="15.75" thickBot="1" x14ac:dyDescent="0.3">
      <c r="B12" s="243" t="s">
        <v>113</v>
      </c>
      <c r="C12" s="246" t="s">
        <v>203</v>
      </c>
    </row>
    <row r="13" spans="2:6" ht="15.75" thickBot="1" x14ac:dyDescent="0.3">
      <c r="B13" s="243" t="s">
        <v>114</v>
      </c>
      <c r="C13" s="246" t="s">
        <v>203</v>
      </c>
    </row>
    <row r="14" spans="2:6" ht="15.75" thickBot="1" x14ac:dyDescent="0.3">
      <c r="B14" s="243" t="s">
        <v>115</v>
      </c>
      <c r="C14" s="246" t="s">
        <v>203</v>
      </c>
    </row>
    <row r="15" spans="2:6" ht="15.75" thickBot="1" x14ac:dyDescent="0.3">
      <c r="B15" s="243" t="s">
        <v>116</v>
      </c>
      <c r="C15" s="247" t="s">
        <v>203</v>
      </c>
    </row>
    <row r="16" spans="2:6" ht="15.75" thickBot="1" x14ac:dyDescent="0.3">
      <c r="B16" s="1"/>
    </row>
    <row r="17" spans="2:3" ht="15.75" thickBot="1" x14ac:dyDescent="0.25">
      <c r="B17" s="321" t="s">
        <v>117</v>
      </c>
      <c r="C17" s="323"/>
    </row>
    <row r="18" spans="2:3" ht="15.75" thickBot="1" x14ac:dyDescent="0.3">
      <c r="B18" s="14" t="s">
        <v>118</v>
      </c>
      <c r="C18" s="245" t="s">
        <v>203</v>
      </c>
    </row>
    <row r="19" spans="2:3" ht="15.75" thickBot="1" x14ac:dyDescent="0.3">
      <c r="B19" s="13" t="s">
        <v>119</v>
      </c>
      <c r="C19" s="246" t="s">
        <v>203</v>
      </c>
    </row>
    <row r="20" spans="2:3" ht="15.75" thickBot="1" x14ac:dyDescent="0.3">
      <c r="B20" s="13" t="s">
        <v>120</v>
      </c>
      <c r="C20" s="246" t="s">
        <v>203</v>
      </c>
    </row>
    <row r="21" spans="2:3" ht="15.75" thickBot="1" x14ac:dyDescent="0.3">
      <c r="B21" s="13" t="s">
        <v>121</v>
      </c>
      <c r="C21" s="246" t="s">
        <v>203</v>
      </c>
    </row>
    <row r="22" spans="2:3" ht="15.75" thickBot="1" x14ac:dyDescent="0.3">
      <c r="B22" s="13" t="s">
        <v>122</v>
      </c>
      <c r="C22" s="246" t="s">
        <v>203</v>
      </c>
    </row>
    <row r="23" spans="2:3" ht="15.75" thickBot="1" x14ac:dyDescent="0.3">
      <c r="B23" s="13" t="s">
        <v>123</v>
      </c>
      <c r="C23" s="246" t="s">
        <v>203</v>
      </c>
    </row>
    <row r="24" spans="2:3" ht="15.75" thickBot="1" x14ac:dyDescent="0.3">
      <c r="B24" s="13" t="s">
        <v>124</v>
      </c>
      <c r="C24" s="246" t="s">
        <v>203</v>
      </c>
    </row>
    <row r="25" spans="2:3" ht="15.75" thickBot="1" x14ac:dyDescent="0.3">
      <c r="B25" s="13" t="s">
        <v>125</v>
      </c>
      <c r="C25" s="246" t="s">
        <v>203</v>
      </c>
    </row>
    <row r="26" spans="2:3" ht="15.75" thickBot="1" x14ac:dyDescent="0.3">
      <c r="B26" s="13" t="s">
        <v>126</v>
      </c>
      <c r="C26" s="246" t="s">
        <v>203</v>
      </c>
    </row>
    <row r="27" spans="2:3" ht="15.75" thickBot="1" x14ac:dyDescent="0.3">
      <c r="B27" s="13" t="s">
        <v>127</v>
      </c>
      <c r="C27" s="246" t="s">
        <v>203</v>
      </c>
    </row>
    <row r="28" spans="2:3" ht="15.75" thickBot="1" x14ac:dyDescent="0.3">
      <c r="B28" s="13" t="s">
        <v>128</v>
      </c>
      <c r="C28" s="246" t="s">
        <v>203</v>
      </c>
    </row>
    <row r="29" spans="2:3" ht="15.75" thickBot="1" x14ac:dyDescent="0.3">
      <c r="B29" s="13" t="s">
        <v>129</v>
      </c>
      <c r="C29" s="246" t="s">
        <v>203</v>
      </c>
    </row>
    <row r="30" spans="2:3" ht="15.75" thickBot="1" x14ac:dyDescent="0.3">
      <c r="B30" s="13" t="s">
        <v>130</v>
      </c>
      <c r="C30" s="246" t="s">
        <v>203</v>
      </c>
    </row>
    <row r="31" spans="2:3" ht="15.75" thickBot="1" x14ac:dyDescent="0.3">
      <c r="B31" s="13" t="s">
        <v>131</v>
      </c>
      <c r="C31" s="246" t="s">
        <v>203</v>
      </c>
    </row>
    <row r="32" spans="2:3" ht="15.75" thickBot="1" x14ac:dyDescent="0.3">
      <c r="B32" s="13" t="s">
        <v>132</v>
      </c>
      <c r="C32" s="246" t="s">
        <v>203</v>
      </c>
    </row>
    <row r="33" spans="2:4" ht="15.75" thickBot="1" x14ac:dyDescent="0.3">
      <c r="B33" s="13" t="s">
        <v>133</v>
      </c>
      <c r="C33" s="246" t="s">
        <v>203</v>
      </c>
    </row>
    <row r="34" spans="2:4" ht="15.75" thickBot="1" x14ac:dyDescent="0.25">
      <c r="B34" s="13" t="s">
        <v>134</v>
      </c>
      <c r="C34" s="248" t="s">
        <v>203</v>
      </c>
    </row>
    <row r="35" spans="2:4" ht="15.75" thickBot="1" x14ac:dyDescent="0.3">
      <c r="B35" s="1"/>
    </row>
    <row r="36" spans="2:4" ht="15.75" thickBot="1" x14ac:dyDescent="0.25">
      <c r="B36" s="15" t="s">
        <v>135</v>
      </c>
      <c r="C36" s="152" t="s">
        <v>44</v>
      </c>
    </row>
    <row r="37" spans="2:4" ht="15.75" thickBot="1" x14ac:dyDescent="0.3">
      <c r="B37" s="151" t="s">
        <v>136</v>
      </c>
      <c r="C37" s="149"/>
    </row>
    <row r="38" spans="2:4" ht="28.5" customHeight="1" thickBot="1" x14ac:dyDescent="0.3">
      <c r="B38" s="151" t="s">
        <v>137</v>
      </c>
      <c r="C38" s="233" t="s">
        <v>281</v>
      </c>
      <c r="D38" s="234" t="s">
        <v>271</v>
      </c>
    </row>
    <row r="39" spans="2:4" ht="15.75" thickBot="1" x14ac:dyDescent="0.3">
      <c r="B39" s="151" t="s">
        <v>138</v>
      </c>
      <c r="C39" s="149"/>
    </row>
    <row r="40" spans="2:4" ht="15.75" thickBot="1" x14ac:dyDescent="0.3">
      <c r="B40" s="1"/>
    </row>
    <row r="41" spans="2:4" ht="26.25" customHeight="1" thickBot="1" x14ac:dyDescent="0.25">
      <c r="B41" s="321" t="s">
        <v>2</v>
      </c>
      <c r="C41" s="322"/>
      <c r="D41" s="234" t="s">
        <v>270</v>
      </c>
    </row>
    <row r="42" spans="2:4" ht="15.75" thickBot="1" x14ac:dyDescent="0.3">
      <c r="B42" s="151" t="s">
        <v>3</v>
      </c>
      <c r="C42" s="149"/>
    </row>
    <row r="43" spans="2:4" ht="15.75" thickBot="1" x14ac:dyDescent="0.3">
      <c r="B43" s="151" t="s">
        <v>4</v>
      </c>
      <c r="C43" s="149"/>
    </row>
    <row r="44" spans="2:4" ht="15.75" thickBot="1" x14ac:dyDescent="0.3">
      <c r="B44" s="151" t="s">
        <v>5</v>
      </c>
      <c r="C44" s="149"/>
    </row>
    <row r="45" spans="2:4" ht="15.75" thickBot="1" x14ac:dyDescent="0.3">
      <c r="B45" s="151" t="s">
        <v>6</v>
      </c>
      <c r="C45" s="149"/>
    </row>
    <row r="46" spans="2:4" ht="15.75" thickBot="1" x14ac:dyDescent="0.3">
      <c r="B46" s="151" t="s">
        <v>7</v>
      </c>
      <c r="C46" s="149"/>
    </row>
    <row r="47" spans="2:4" ht="15.75" thickBot="1" x14ac:dyDescent="0.3">
      <c r="B47" s="151" t="s">
        <v>8</v>
      </c>
      <c r="C47" s="149"/>
    </row>
    <row r="48" spans="2:4" ht="15.75" thickBot="1" x14ac:dyDescent="0.3">
      <c r="B48" s="151" t="s">
        <v>9</v>
      </c>
      <c r="C48" s="149"/>
    </row>
    <row r="49" spans="2:4" ht="15.75" thickBot="1" x14ac:dyDescent="0.3">
      <c r="B49" s="151" t="s">
        <v>139</v>
      </c>
      <c r="C49" s="149"/>
    </row>
    <row r="50" spans="2:4" ht="15.75" thickBot="1" x14ac:dyDescent="0.3">
      <c r="B50" s="4"/>
    </row>
    <row r="51" spans="2:4" ht="15.75" thickBot="1" x14ac:dyDescent="0.25">
      <c r="B51" s="321" t="s">
        <v>140</v>
      </c>
      <c r="C51" s="323"/>
      <c r="D51" s="235" t="s">
        <v>214</v>
      </c>
    </row>
    <row r="52" spans="2:4" ht="15.75" thickBot="1" x14ac:dyDescent="0.3">
      <c r="B52" s="151" t="s">
        <v>141</v>
      </c>
      <c r="C52" s="149" t="s">
        <v>203</v>
      </c>
    </row>
    <row r="53" spans="2:4" ht="15.75" thickBot="1" x14ac:dyDescent="0.3">
      <c r="B53" s="151" t="s">
        <v>142</v>
      </c>
      <c r="C53" s="149" t="s">
        <v>203</v>
      </c>
    </row>
    <row r="54" spans="2:4" ht="15.75" thickBot="1" x14ac:dyDescent="0.3">
      <c r="B54" s="151" t="s">
        <v>10</v>
      </c>
      <c r="C54" s="149" t="s">
        <v>203</v>
      </c>
    </row>
    <row r="55" spans="2:4" ht="15.75" thickBot="1" x14ac:dyDescent="0.3">
      <c r="B55" s="153" t="s">
        <v>7</v>
      </c>
      <c r="C55" s="149" t="s">
        <v>203</v>
      </c>
    </row>
    <row r="56" spans="2:4" ht="15.75" thickBot="1" x14ac:dyDescent="0.3">
      <c r="B56" s="154" t="s">
        <v>9</v>
      </c>
      <c r="C56" s="149" t="s">
        <v>203</v>
      </c>
    </row>
    <row r="57" spans="2:4" ht="15.75" thickBot="1" x14ac:dyDescent="0.3">
      <c r="B57" s="1"/>
    </row>
    <row r="58" spans="2:4" ht="40.5" customHeight="1" thickBot="1" x14ac:dyDescent="0.25">
      <c r="B58" s="321" t="s">
        <v>143</v>
      </c>
      <c r="C58" s="322"/>
      <c r="D58" s="234" t="s">
        <v>272</v>
      </c>
    </row>
    <row r="59" spans="2:4" ht="15.75" thickBot="1" x14ac:dyDescent="0.3">
      <c r="B59" s="151" t="s">
        <v>144</v>
      </c>
      <c r="C59" s="149"/>
    </row>
    <row r="60" spans="2:4" ht="15.75" thickBot="1" x14ac:dyDescent="0.3">
      <c r="B60" s="151" t="s">
        <v>145</v>
      </c>
      <c r="C60" s="149"/>
    </row>
    <row r="61" spans="2:4" ht="15.75" thickBot="1" x14ac:dyDescent="0.3">
      <c r="B61" s="151" t="s">
        <v>10</v>
      </c>
      <c r="C61" s="149"/>
    </row>
    <row r="62" spans="2:4" ht="15.75" thickBot="1" x14ac:dyDescent="0.3">
      <c r="B62" s="151" t="s">
        <v>7</v>
      </c>
      <c r="C62" s="149"/>
    </row>
    <row r="63" spans="2:4" ht="15.75" thickBot="1" x14ac:dyDescent="0.3">
      <c r="B63" s="151" t="s">
        <v>9</v>
      </c>
      <c r="C63" s="149"/>
    </row>
    <row r="64" spans="2:4" ht="15.75" thickBot="1" x14ac:dyDescent="0.3">
      <c r="B64" s="1"/>
    </row>
    <row r="65" spans="2:4" ht="45.75" customHeight="1" thickBot="1" x14ac:dyDescent="0.25">
      <c r="B65" s="415" t="s">
        <v>146</v>
      </c>
      <c r="C65" s="416"/>
      <c r="D65" s="234" t="s">
        <v>273</v>
      </c>
    </row>
    <row r="66" spans="2:4" ht="15.75" thickBot="1" x14ac:dyDescent="0.3">
      <c r="B66" s="151" t="s">
        <v>144</v>
      </c>
      <c r="C66" s="149"/>
    </row>
    <row r="67" spans="2:4" ht="15.75" thickBot="1" x14ac:dyDescent="0.3">
      <c r="B67" s="151" t="s">
        <v>145</v>
      </c>
      <c r="C67" s="149"/>
    </row>
    <row r="68" spans="2:4" ht="15.75" thickBot="1" x14ac:dyDescent="0.3">
      <c r="B68" s="151" t="s">
        <v>10</v>
      </c>
      <c r="C68" s="149"/>
    </row>
    <row r="69" spans="2:4" ht="15.75" thickBot="1" x14ac:dyDescent="0.3">
      <c r="B69" s="151" t="s">
        <v>7</v>
      </c>
      <c r="C69" s="149"/>
    </row>
    <row r="70" spans="2:4" ht="15.75" thickBot="1" x14ac:dyDescent="0.3">
      <c r="B70" s="151" t="s">
        <v>9</v>
      </c>
      <c r="C70" s="149"/>
    </row>
    <row r="71" spans="2:4" ht="15.75" thickBot="1" x14ac:dyDescent="0.3">
      <c r="B71" s="1"/>
    </row>
    <row r="72" spans="2:4" ht="58.5" customHeight="1" thickBot="1" x14ac:dyDescent="0.25">
      <c r="B72" s="321" t="s">
        <v>147</v>
      </c>
      <c r="C72" s="323"/>
      <c r="D72" s="234" t="s">
        <v>273</v>
      </c>
    </row>
    <row r="73" spans="2:4" ht="15.75" thickBot="1" x14ac:dyDescent="0.3">
      <c r="B73" s="151" t="s">
        <v>144</v>
      </c>
      <c r="C73" s="149"/>
    </row>
    <row r="74" spans="2:4" ht="15.75" thickBot="1" x14ac:dyDescent="0.3">
      <c r="B74" s="151" t="s">
        <v>145</v>
      </c>
      <c r="C74" s="149"/>
    </row>
    <row r="75" spans="2:4" ht="15.75" thickBot="1" x14ac:dyDescent="0.3">
      <c r="B75" s="151" t="s">
        <v>10</v>
      </c>
      <c r="C75" s="149"/>
    </row>
    <row r="76" spans="2:4" ht="15.75" thickBot="1" x14ac:dyDescent="0.3">
      <c r="B76" s="151" t="s">
        <v>7</v>
      </c>
      <c r="C76" s="149"/>
    </row>
    <row r="77" spans="2:4" ht="15.75" thickBot="1" x14ac:dyDescent="0.3">
      <c r="B77" s="151" t="s">
        <v>9</v>
      </c>
      <c r="C77" s="149"/>
    </row>
    <row r="78" spans="2:4" ht="15.75" thickBot="1" x14ac:dyDescent="0.3">
      <c r="B78" s="1"/>
    </row>
    <row r="79" spans="2:4" ht="15.75" thickBot="1" x14ac:dyDescent="0.3">
      <c r="B79" s="417" t="s">
        <v>11</v>
      </c>
      <c r="C79" s="418"/>
    </row>
    <row r="80" spans="2:4" ht="15.75" thickBot="1" x14ac:dyDescent="0.3">
      <c r="B80" s="155" t="s">
        <v>12</v>
      </c>
      <c r="C80" s="242"/>
    </row>
    <row r="81" spans="2:8" ht="26.25" thickBot="1" x14ac:dyDescent="0.3">
      <c r="B81" s="2" t="s">
        <v>13</v>
      </c>
      <c r="C81" s="242"/>
      <c r="D81" s="444" t="s">
        <v>274</v>
      </c>
    </row>
    <row r="82" spans="2:8" ht="26.25" thickBot="1" x14ac:dyDescent="0.3">
      <c r="B82" s="2" t="s">
        <v>14</v>
      </c>
      <c r="C82" s="242"/>
      <c r="D82" s="445"/>
    </row>
    <row r="83" spans="2:8" ht="15.75" thickBot="1" x14ac:dyDescent="0.3">
      <c r="B83" s="12"/>
    </row>
    <row r="84" spans="2:8" ht="15.75" thickBot="1" x14ac:dyDescent="0.3">
      <c r="B84" s="412" t="s">
        <v>84</v>
      </c>
      <c r="C84" s="413"/>
    </row>
    <row r="85" spans="2:8" ht="25.5" customHeight="1" thickBot="1" x14ac:dyDescent="0.3">
      <c r="B85" s="155" t="s">
        <v>15</v>
      </c>
      <c r="C85" s="157" t="s">
        <v>16</v>
      </c>
      <c r="D85" s="234" t="s">
        <v>270</v>
      </c>
    </row>
    <row r="86" spans="2:8" ht="15.75" thickBot="1" x14ac:dyDescent="0.3">
      <c r="B86" s="158" t="s">
        <v>17</v>
      </c>
      <c r="C86" s="156"/>
    </row>
    <row r="87" spans="2:8" x14ac:dyDescent="0.25">
      <c r="B87" s="12"/>
    </row>
    <row r="88" spans="2:8" ht="38.25" customHeight="1" thickBot="1" x14ac:dyDescent="0.3">
      <c r="B88" s="419" t="s">
        <v>85</v>
      </c>
      <c r="C88" s="419"/>
    </row>
    <row r="89" spans="2:8" ht="15.75" thickBot="1" x14ac:dyDescent="0.3">
      <c r="B89" s="2" t="s">
        <v>15</v>
      </c>
      <c r="C89" s="159" t="s">
        <v>16</v>
      </c>
    </row>
    <row r="90" spans="2:8" ht="15.75" thickBot="1" x14ac:dyDescent="0.3">
      <c r="B90" s="158" t="s">
        <v>18</v>
      </c>
      <c r="C90" s="156"/>
    </row>
    <row r="91" spans="2:8" ht="15.75" thickBot="1" x14ac:dyDescent="0.3">
      <c r="B91" s="158" t="s">
        <v>86</v>
      </c>
      <c r="C91" s="156"/>
    </row>
    <row r="92" spans="2:8" ht="30" customHeight="1" thickBot="1" x14ac:dyDescent="0.3">
      <c r="B92" s="158" t="s">
        <v>19</v>
      </c>
      <c r="C92" s="156"/>
      <c r="D92" s="234" t="s">
        <v>270</v>
      </c>
    </row>
    <row r="93" spans="2:8" ht="15.75" thickBot="1" x14ac:dyDescent="0.3">
      <c r="B93" s="158" t="s">
        <v>20</v>
      </c>
      <c r="C93" s="156"/>
    </row>
    <row r="94" spans="2:8" ht="15.75" thickBot="1" x14ac:dyDescent="0.3">
      <c r="B94" s="158" t="s">
        <v>24</v>
      </c>
      <c r="C94" s="156"/>
    </row>
    <row r="95" spans="2:8" ht="15.75" thickBot="1" x14ac:dyDescent="0.3">
      <c r="B95" s="6"/>
    </row>
    <row r="96" spans="2:8" ht="15.75" customHeight="1" thickBot="1" x14ac:dyDescent="0.3">
      <c r="B96" s="412" t="s">
        <v>244</v>
      </c>
      <c r="C96" s="420"/>
      <c r="D96" s="420"/>
      <c r="E96" s="420"/>
      <c r="F96" s="420"/>
      <c r="G96" s="420"/>
      <c r="H96" s="413"/>
    </row>
    <row r="97" spans="2:9" ht="64.5" customHeight="1" thickBot="1" x14ac:dyDescent="0.3">
      <c r="B97" s="16" t="s">
        <v>148</v>
      </c>
      <c r="C97" s="17" t="s">
        <v>16</v>
      </c>
      <c r="D97" s="17" t="s">
        <v>15</v>
      </c>
      <c r="E97" s="17" t="s">
        <v>21</v>
      </c>
      <c r="F97" s="17" t="s">
        <v>22</v>
      </c>
      <c r="G97" s="17" t="s">
        <v>105</v>
      </c>
      <c r="H97" s="17" t="s">
        <v>149</v>
      </c>
      <c r="I97" s="160"/>
    </row>
    <row r="98" spans="2:9" ht="15.75" thickBot="1" x14ac:dyDescent="0.3">
      <c r="B98" s="158" t="s">
        <v>17</v>
      </c>
      <c r="C98" s="156"/>
      <c r="D98" s="5"/>
      <c r="E98" s="5"/>
      <c r="F98" s="5"/>
      <c r="G98" s="5"/>
      <c r="H98" s="458"/>
      <c r="I98" s="160"/>
    </row>
    <row r="99" spans="2:9" ht="15.75" thickBot="1" x14ac:dyDescent="0.3">
      <c r="B99" s="158" t="s">
        <v>18</v>
      </c>
      <c r="C99" s="156"/>
      <c r="D99" s="5"/>
      <c r="E99" s="5"/>
      <c r="F99" s="5"/>
      <c r="G99" s="5"/>
      <c r="H99" s="458"/>
      <c r="I99" s="160"/>
    </row>
    <row r="100" spans="2:9" ht="15.75" thickBot="1" x14ac:dyDescent="0.3">
      <c r="B100" s="158" t="s">
        <v>86</v>
      </c>
      <c r="C100" s="156"/>
      <c r="D100" s="5"/>
      <c r="E100" s="5"/>
      <c r="F100" s="5"/>
      <c r="G100" s="5"/>
      <c r="H100" s="458"/>
      <c r="I100" s="160"/>
    </row>
    <row r="101" spans="2:9" ht="26.25" customHeight="1" thickBot="1" x14ac:dyDescent="0.3">
      <c r="B101" s="158" t="s">
        <v>19</v>
      </c>
      <c r="C101" s="156"/>
      <c r="D101" s="234" t="s">
        <v>270</v>
      </c>
      <c r="E101" s="5"/>
      <c r="F101" s="5"/>
      <c r="G101" s="5"/>
      <c r="H101" s="458"/>
      <c r="I101" s="160"/>
    </row>
    <row r="102" spans="2:9" ht="15.75" thickBot="1" x14ac:dyDescent="0.3">
      <c r="B102" s="158" t="s">
        <v>23</v>
      </c>
      <c r="C102" s="156"/>
      <c r="D102" s="5"/>
      <c r="E102" s="5"/>
      <c r="F102" s="5"/>
      <c r="G102" s="5"/>
      <c r="H102" s="458"/>
      <c r="I102" s="160"/>
    </row>
    <row r="103" spans="2:9" ht="15.75" thickBot="1" x14ac:dyDescent="0.3">
      <c r="B103" s="158" t="s">
        <v>90</v>
      </c>
      <c r="C103" s="156"/>
      <c r="D103" s="5"/>
      <c r="E103" s="5"/>
      <c r="F103" s="5"/>
      <c r="G103" s="5"/>
      <c r="H103" s="458"/>
      <c r="I103" s="160"/>
    </row>
    <row r="104" spans="2:9" ht="15.75" thickBot="1" x14ac:dyDescent="0.3">
      <c r="B104" s="158" t="s">
        <v>87</v>
      </c>
      <c r="C104" s="156"/>
      <c r="D104" s="5"/>
      <c r="E104" s="5"/>
      <c r="F104" s="5"/>
      <c r="G104" s="5"/>
      <c r="H104" s="458"/>
      <c r="I104" s="160"/>
    </row>
    <row r="105" spans="2:9" ht="15.75" thickBot="1" x14ac:dyDescent="0.3">
      <c r="B105" s="158" t="s">
        <v>88</v>
      </c>
      <c r="C105" s="156"/>
      <c r="D105" s="5"/>
      <c r="E105" s="5"/>
      <c r="F105" s="5"/>
      <c r="G105" s="5"/>
      <c r="H105" s="458"/>
      <c r="I105" s="160"/>
    </row>
    <row r="106" spans="2:9" ht="15.75" thickBot="1" x14ac:dyDescent="0.3">
      <c r="B106" s="158" t="s">
        <v>89</v>
      </c>
      <c r="C106" s="156"/>
      <c r="D106" s="5"/>
      <c r="E106" s="5"/>
      <c r="F106" s="5"/>
      <c r="G106" s="5"/>
      <c r="H106" s="459"/>
      <c r="I106" s="160"/>
    </row>
    <row r="107" spans="2:9" ht="15.75" thickBot="1" x14ac:dyDescent="0.3">
      <c r="B107" s="6"/>
    </row>
    <row r="108" spans="2:9" ht="15.75" thickBot="1" x14ac:dyDescent="0.3">
      <c r="B108" s="402" t="s">
        <v>27</v>
      </c>
      <c r="C108" s="403"/>
      <c r="D108" s="404"/>
    </row>
    <row r="109" spans="2:9" ht="15" customHeight="1" x14ac:dyDescent="0.25">
      <c r="B109" s="337" t="s">
        <v>28</v>
      </c>
      <c r="C109" s="337" t="s">
        <v>150</v>
      </c>
      <c r="D109" s="337" t="s">
        <v>149</v>
      </c>
    </row>
    <row r="110" spans="2:9" ht="66" customHeight="1" thickBot="1" x14ac:dyDescent="0.3">
      <c r="B110" s="338"/>
      <c r="C110" s="338"/>
      <c r="D110" s="338"/>
    </row>
    <row r="111" spans="2:9" ht="26.25" thickBot="1" x14ac:dyDescent="0.3">
      <c r="B111" s="161" t="s">
        <v>29</v>
      </c>
      <c r="C111" s="162"/>
      <c r="D111" s="8"/>
    </row>
    <row r="112" spans="2:9" ht="26.25" thickBot="1" x14ac:dyDescent="0.3">
      <c r="B112" s="163" t="s">
        <v>30</v>
      </c>
      <c r="C112" s="164"/>
      <c r="D112" s="9"/>
    </row>
    <row r="113" spans="2:5" x14ac:dyDescent="0.25">
      <c r="B113" s="3"/>
    </row>
    <row r="114" spans="2:5" ht="80.25" customHeight="1" x14ac:dyDescent="0.25">
      <c r="B114" s="19" t="s">
        <v>31</v>
      </c>
      <c r="C114" s="19" t="s">
        <v>150</v>
      </c>
      <c r="D114" s="19" t="s">
        <v>149</v>
      </c>
    </row>
    <row r="115" spans="2:5" x14ac:dyDescent="0.25">
      <c r="B115" s="165" t="s">
        <v>32</v>
      </c>
      <c r="C115" s="166"/>
      <c r="D115" s="167"/>
    </row>
    <row r="116" spans="2:5" ht="15.75" thickBot="1" x14ac:dyDescent="0.3">
      <c r="B116" s="168" t="s">
        <v>33</v>
      </c>
      <c r="C116" s="169"/>
      <c r="D116" s="170"/>
    </row>
    <row r="117" spans="2:5" ht="26.25" thickBot="1" x14ac:dyDescent="0.3">
      <c r="B117" s="171" t="s">
        <v>34</v>
      </c>
      <c r="C117" s="172"/>
      <c r="D117" s="173"/>
      <c r="E117" s="234" t="s">
        <v>270</v>
      </c>
    </row>
    <row r="118" spans="2:5" x14ac:dyDescent="0.25">
      <c r="B118" s="168" t="s">
        <v>35</v>
      </c>
      <c r="C118" s="169"/>
      <c r="D118" s="170"/>
    </row>
    <row r="119" spans="2:5" x14ac:dyDescent="0.25">
      <c r="B119" s="171" t="s">
        <v>36</v>
      </c>
      <c r="C119" s="172"/>
      <c r="D119" s="173"/>
    </row>
    <row r="120" spans="2:5" ht="15.75" thickBot="1" x14ac:dyDescent="0.3">
      <c r="B120" s="174" t="s">
        <v>37</v>
      </c>
      <c r="C120" s="175"/>
      <c r="D120" s="18"/>
    </row>
    <row r="121" spans="2:5" ht="15.75" thickBot="1" x14ac:dyDescent="0.3">
      <c r="B121" s="6"/>
    </row>
    <row r="122" spans="2:5" ht="15.75" thickBot="1" x14ac:dyDescent="0.3">
      <c r="B122" s="376" t="s">
        <v>152</v>
      </c>
      <c r="C122" s="377"/>
      <c r="D122" s="377"/>
      <c r="E122" s="378"/>
    </row>
    <row r="123" spans="2:5" ht="76.5" customHeight="1" thickBot="1" x14ac:dyDescent="0.3">
      <c r="B123" s="20" t="s">
        <v>38</v>
      </c>
      <c r="C123" s="141" t="s">
        <v>39</v>
      </c>
      <c r="D123" s="141" t="s">
        <v>40</v>
      </c>
      <c r="E123" s="141" t="s">
        <v>151</v>
      </c>
    </row>
    <row r="124" spans="2:5" ht="15.75" thickBot="1" x14ac:dyDescent="0.3">
      <c r="B124" s="176"/>
      <c r="C124" s="177"/>
      <c r="D124" s="178"/>
      <c r="E124" s="178"/>
    </row>
    <row r="125" spans="2:5" ht="15.75" thickBot="1" x14ac:dyDescent="0.3">
      <c r="B125" s="6"/>
    </row>
    <row r="126" spans="2:5" ht="15.75" thickBot="1" x14ac:dyDescent="0.3">
      <c r="B126" s="381" t="s">
        <v>153</v>
      </c>
      <c r="C126" s="382"/>
      <c r="D126" s="382"/>
      <c r="E126" s="383"/>
    </row>
    <row r="127" spans="2:5" ht="39" thickBot="1" x14ac:dyDescent="0.3">
      <c r="B127" s="33" t="s">
        <v>154</v>
      </c>
      <c r="C127" s="33" t="s">
        <v>159</v>
      </c>
      <c r="D127" s="33" t="s">
        <v>151</v>
      </c>
      <c r="E127" s="33" t="s">
        <v>25</v>
      </c>
    </row>
    <row r="128" spans="2:5" ht="15.75" thickBot="1" x14ac:dyDescent="0.25">
      <c r="B128" s="21" t="s">
        <v>155</v>
      </c>
      <c r="C128" s="22"/>
      <c r="D128" s="23"/>
      <c r="E128" s="22"/>
    </row>
    <row r="129" spans="2:7" ht="15.75" thickBot="1" x14ac:dyDescent="0.25">
      <c r="B129" s="24" t="s">
        <v>156</v>
      </c>
      <c r="C129" s="25"/>
      <c r="D129" s="26"/>
      <c r="E129" s="25"/>
    </row>
    <row r="130" spans="2:7" ht="15.75" thickBot="1" x14ac:dyDescent="0.25">
      <c r="B130" s="21" t="s">
        <v>157</v>
      </c>
      <c r="C130" s="22"/>
      <c r="D130" s="23"/>
      <c r="E130" s="22"/>
    </row>
    <row r="131" spans="2:7" ht="15.75" thickBot="1" x14ac:dyDescent="0.25">
      <c r="B131" s="24" t="s">
        <v>158</v>
      </c>
      <c r="C131" s="25"/>
      <c r="D131" s="26"/>
      <c r="E131" s="25"/>
    </row>
    <row r="132" spans="2:7" ht="15.75" thickBot="1" x14ac:dyDescent="0.25">
      <c r="B132" s="21" t="s">
        <v>37</v>
      </c>
      <c r="C132" s="22"/>
      <c r="D132" s="23"/>
      <c r="E132" s="22"/>
    </row>
    <row r="133" spans="2:7" x14ac:dyDescent="0.25">
      <c r="B133" s="6"/>
      <c r="C133" s="6"/>
      <c r="D133" s="6"/>
    </row>
    <row r="134" spans="2:7" ht="15.75" thickBot="1" x14ac:dyDescent="0.3">
      <c r="B134" s="6"/>
    </row>
    <row r="135" spans="2:7" ht="15.75" thickBot="1" x14ac:dyDescent="0.25">
      <c r="B135" s="460" t="s">
        <v>161</v>
      </c>
      <c r="C135" s="385"/>
      <c r="D135" s="385"/>
      <c r="E135" s="385"/>
      <c r="F135" s="386"/>
    </row>
    <row r="136" spans="2:7" ht="75.75" customHeight="1" thickBot="1" x14ac:dyDescent="0.3">
      <c r="B136" s="141" t="s">
        <v>41</v>
      </c>
      <c r="C136" s="141" t="s">
        <v>160</v>
      </c>
      <c r="D136" s="141" t="s">
        <v>42</v>
      </c>
      <c r="E136" s="141" t="s">
        <v>162</v>
      </c>
      <c r="F136" s="141" t="s">
        <v>25</v>
      </c>
    </row>
    <row r="137" spans="2:7" ht="39" customHeight="1" thickBot="1" x14ac:dyDescent="0.25">
      <c r="B137" s="389" t="s">
        <v>163</v>
      </c>
      <c r="C137" s="27" t="s">
        <v>245</v>
      </c>
      <c r="D137" s="27"/>
      <c r="E137" s="27"/>
      <c r="F137" s="27"/>
    </row>
    <row r="138" spans="2:7" ht="26.25" thickBot="1" x14ac:dyDescent="0.25">
      <c r="B138" s="388"/>
      <c r="C138" s="25" t="s">
        <v>246</v>
      </c>
      <c r="D138" s="25"/>
      <c r="E138" s="25"/>
      <c r="F138" s="25"/>
    </row>
    <row r="139" spans="2:7" ht="40.5" customHeight="1" thickBot="1" x14ac:dyDescent="0.25">
      <c r="B139" s="389" t="s">
        <v>164</v>
      </c>
      <c r="C139" s="22" t="s">
        <v>247</v>
      </c>
      <c r="D139" s="22"/>
      <c r="E139" s="22"/>
      <c r="F139" s="22"/>
    </row>
    <row r="140" spans="2:7" ht="39" thickBot="1" x14ac:dyDescent="0.25">
      <c r="B140" s="387"/>
      <c r="C140" s="25" t="s">
        <v>248</v>
      </c>
      <c r="D140" s="25"/>
      <c r="E140" s="25"/>
      <c r="F140" s="25"/>
    </row>
    <row r="141" spans="2:7" ht="30.75" customHeight="1" thickBot="1" x14ac:dyDescent="0.25">
      <c r="B141" s="387"/>
      <c r="C141" s="22" t="s">
        <v>249</v>
      </c>
      <c r="D141" s="22"/>
      <c r="E141" s="22"/>
      <c r="F141" s="22"/>
      <c r="G141" s="234" t="s">
        <v>270</v>
      </c>
    </row>
    <row r="142" spans="2:7" ht="57.75" customHeight="1" thickBot="1" x14ac:dyDescent="0.25">
      <c r="B142" s="388"/>
      <c r="C142" s="9" t="s">
        <v>250</v>
      </c>
      <c r="D142" s="25"/>
      <c r="E142" s="25"/>
      <c r="F142" s="25"/>
    </row>
    <row r="143" spans="2:7" ht="26.25" thickBot="1" x14ac:dyDescent="0.25">
      <c r="B143" s="389" t="s">
        <v>165</v>
      </c>
      <c r="C143" s="179" t="s">
        <v>251</v>
      </c>
      <c r="D143" s="180"/>
      <c r="E143" s="180"/>
      <c r="F143" s="21"/>
      <c r="G143" s="249"/>
    </row>
    <row r="144" spans="2:7" ht="15.75" thickBot="1" x14ac:dyDescent="0.25">
      <c r="B144" s="387"/>
      <c r="C144" s="25" t="s">
        <v>252</v>
      </c>
      <c r="D144" s="25"/>
      <c r="E144" s="25"/>
      <c r="F144" s="25"/>
      <c r="G144" s="249"/>
    </row>
    <row r="145" spans="2:7" ht="24" customHeight="1" thickBot="1" x14ac:dyDescent="0.25">
      <c r="B145" s="387"/>
      <c r="C145" s="179" t="s">
        <v>253</v>
      </c>
      <c r="D145" s="180"/>
      <c r="E145" s="180"/>
      <c r="F145" s="21"/>
      <c r="G145" s="249"/>
    </row>
    <row r="146" spans="2:7" ht="35.25" customHeight="1" thickBot="1" x14ac:dyDescent="0.25">
      <c r="B146" s="387"/>
      <c r="C146" s="25" t="s">
        <v>254</v>
      </c>
      <c r="D146" s="25"/>
      <c r="E146" s="25"/>
      <c r="F146" s="25"/>
      <c r="G146" s="250" t="s">
        <v>278</v>
      </c>
    </row>
    <row r="147" spans="2:7" ht="48" customHeight="1" thickBot="1" x14ac:dyDescent="0.25">
      <c r="B147" s="387"/>
      <c r="C147" s="179" t="s">
        <v>255</v>
      </c>
      <c r="D147" s="180"/>
      <c r="E147" s="180"/>
      <c r="F147" s="21"/>
      <c r="G147" s="250" t="s">
        <v>279</v>
      </c>
    </row>
    <row r="148" spans="2:7" ht="42" customHeight="1" thickBot="1" x14ac:dyDescent="0.25">
      <c r="B148" s="388"/>
      <c r="C148" s="25" t="s">
        <v>256</v>
      </c>
      <c r="D148" s="25"/>
      <c r="E148" s="25"/>
      <c r="F148" s="25"/>
      <c r="G148" s="249"/>
    </row>
    <row r="149" spans="2:7" ht="40.5" customHeight="1" thickBot="1" x14ac:dyDescent="0.25">
      <c r="B149" s="140" t="s">
        <v>166</v>
      </c>
      <c r="C149" s="179" t="s">
        <v>257</v>
      </c>
      <c r="D149" s="180"/>
      <c r="E149" s="180"/>
      <c r="F149" s="21"/>
    </row>
    <row r="150" spans="2:7" ht="15.75" thickBot="1" x14ac:dyDescent="0.3">
      <c r="B150"/>
      <c r="C150"/>
      <c r="D150" s="236"/>
      <c r="E150"/>
      <c r="F150"/>
    </row>
    <row r="151" spans="2:7" x14ac:dyDescent="0.2">
      <c r="B151" s="393" t="s">
        <v>167</v>
      </c>
      <c r="C151" s="394"/>
      <c r="D151" s="394"/>
      <c r="E151" s="394"/>
      <c r="F151" s="395"/>
    </row>
    <row r="152" spans="2:7" ht="25.5" customHeight="1" x14ac:dyDescent="0.2">
      <c r="B152" s="449" t="s">
        <v>280</v>
      </c>
      <c r="C152" s="450"/>
      <c r="D152" s="450"/>
      <c r="E152" s="450"/>
      <c r="F152" s="451"/>
    </row>
    <row r="153" spans="2:7" ht="15.75" thickBot="1" x14ac:dyDescent="0.25">
      <c r="B153" s="452"/>
      <c r="C153" s="453"/>
      <c r="D153" s="453"/>
      <c r="E153" s="453"/>
      <c r="F153" s="454"/>
    </row>
    <row r="154" spans="2:7" ht="15.75" thickBot="1" x14ac:dyDescent="0.3">
      <c r="B154"/>
      <c r="C154"/>
      <c r="D154" s="236"/>
      <c r="E154"/>
      <c r="F154"/>
    </row>
    <row r="155" spans="2:7" ht="15.75" thickBot="1" x14ac:dyDescent="0.25">
      <c r="B155" s="321" t="s">
        <v>168</v>
      </c>
      <c r="C155" s="322"/>
      <c r="D155" s="322"/>
      <c r="E155" s="322"/>
      <c r="F155" s="323"/>
    </row>
    <row r="156" spans="2:7" ht="15" customHeight="1" thickBot="1" x14ac:dyDescent="0.3">
      <c r="B156" s="407" t="s">
        <v>169</v>
      </c>
      <c r="C156" s="379" t="s">
        <v>170</v>
      </c>
      <c r="D156" s="379" t="s">
        <v>96</v>
      </c>
      <c r="E156" s="141" t="s">
        <v>25</v>
      </c>
      <c r="F156" s="379" t="s">
        <v>149</v>
      </c>
    </row>
    <row r="157" spans="2:7" ht="51.75" thickBot="1" x14ac:dyDescent="0.3">
      <c r="B157" s="408"/>
      <c r="C157" s="380"/>
      <c r="D157" s="380"/>
      <c r="E157" s="141" t="s">
        <v>171</v>
      </c>
      <c r="F157" s="380"/>
    </row>
    <row r="158" spans="2:7" ht="15.75" thickBot="1" x14ac:dyDescent="0.25">
      <c r="B158" s="180"/>
      <c r="C158" s="21"/>
      <c r="D158" s="22"/>
      <c r="E158" s="22"/>
      <c r="F158" s="22"/>
    </row>
    <row r="159" spans="2:7" ht="15.75" thickBot="1" x14ac:dyDescent="0.25">
      <c r="B159" s="24"/>
      <c r="C159" s="25"/>
      <c r="D159" s="25"/>
      <c r="E159" s="25"/>
      <c r="F159" s="25"/>
    </row>
    <row r="160" spans="2:7" ht="15.75" thickBot="1" x14ac:dyDescent="0.3">
      <c r="B160"/>
      <c r="C160"/>
      <c r="D160" s="236"/>
      <c r="E160"/>
      <c r="F160"/>
    </row>
    <row r="161" spans="2:8" ht="15.75" thickBot="1" x14ac:dyDescent="0.25">
      <c r="B161" s="321" t="s">
        <v>172</v>
      </c>
      <c r="C161" s="322"/>
      <c r="D161" s="322"/>
      <c r="E161" s="322"/>
      <c r="F161" s="322"/>
      <c r="G161" s="322"/>
      <c r="H161" s="323"/>
    </row>
    <row r="162" spans="2:8" ht="15.75" thickBot="1" x14ac:dyDescent="0.25">
      <c r="B162" s="321" t="s">
        <v>173</v>
      </c>
      <c r="C162" s="322"/>
      <c r="D162" s="322"/>
      <c r="E162" s="322"/>
      <c r="F162" s="322"/>
      <c r="G162" s="322"/>
      <c r="H162" s="323"/>
    </row>
    <row r="163" spans="2:8" ht="64.5" thickBot="1" x14ac:dyDescent="0.3">
      <c r="B163" s="141" t="s">
        <v>174</v>
      </c>
      <c r="C163" s="141" t="s">
        <v>175</v>
      </c>
      <c r="D163" s="141" t="s">
        <v>176</v>
      </c>
      <c r="E163" s="141" t="s">
        <v>177</v>
      </c>
      <c r="F163" s="141" t="s">
        <v>178</v>
      </c>
      <c r="G163" s="141" t="s">
        <v>179</v>
      </c>
      <c r="H163" s="141" t="s">
        <v>149</v>
      </c>
    </row>
    <row r="164" spans="2:8" ht="15.75" thickBot="1" x14ac:dyDescent="0.25">
      <c r="B164" s="21" t="s">
        <v>180</v>
      </c>
      <c r="C164" s="22"/>
      <c r="D164" s="22"/>
      <c r="E164" s="22"/>
      <c r="F164" s="22"/>
      <c r="G164" s="22"/>
      <c r="H164" s="22"/>
    </row>
    <row r="165" spans="2:8" ht="15.75" thickBot="1" x14ac:dyDescent="0.25">
      <c r="B165" s="21" t="s">
        <v>181</v>
      </c>
      <c r="C165" s="25"/>
      <c r="D165" s="25"/>
      <c r="E165" s="25"/>
      <c r="F165" s="25"/>
      <c r="G165" s="25"/>
      <c r="H165" s="25"/>
    </row>
    <row r="166" spans="2:8" ht="15.75" thickBot="1" x14ac:dyDescent="0.25">
      <c r="B166" s="21" t="s">
        <v>182</v>
      </c>
      <c r="C166" s="22"/>
      <c r="D166" s="22"/>
      <c r="E166" s="22"/>
      <c r="F166" s="22"/>
      <c r="G166" s="22"/>
      <c r="H166" s="22"/>
    </row>
    <row r="167" spans="2:8" ht="15.75" thickBot="1" x14ac:dyDescent="0.25">
      <c r="B167" s="21" t="s">
        <v>183</v>
      </c>
      <c r="C167" s="181"/>
      <c r="D167" s="182"/>
      <c r="E167" s="182"/>
      <c r="F167" s="182"/>
      <c r="G167" s="182"/>
      <c r="H167" s="182"/>
    </row>
    <row r="168" spans="2:8" ht="15.75" thickBot="1" x14ac:dyDescent="0.3">
      <c r="B168"/>
      <c r="C168"/>
      <c r="D168" s="236"/>
      <c r="E168"/>
      <c r="F168"/>
    </row>
    <row r="169" spans="2:8" ht="16.5" thickBot="1" x14ac:dyDescent="0.3">
      <c r="B169" s="321" t="s">
        <v>184</v>
      </c>
      <c r="C169" s="322"/>
      <c r="D169" s="323"/>
      <c r="E169"/>
      <c r="F169"/>
    </row>
    <row r="170" spans="2:8" ht="39.75" thickBot="1" x14ac:dyDescent="0.3">
      <c r="B170" s="28" t="s">
        <v>185</v>
      </c>
      <c r="C170" s="183" t="s">
        <v>150</v>
      </c>
      <c r="D170" s="29" t="s">
        <v>151</v>
      </c>
      <c r="E170"/>
      <c r="F170"/>
    </row>
    <row r="171" spans="2:8" ht="27" thickBot="1" x14ac:dyDescent="0.3">
      <c r="B171" s="21" t="s">
        <v>186</v>
      </c>
      <c r="C171" s="184"/>
      <c r="D171" s="184"/>
      <c r="E171"/>
      <c r="F171"/>
    </row>
    <row r="172" spans="2:8" ht="39.75" thickBot="1" x14ac:dyDescent="0.3">
      <c r="B172" s="21" t="s">
        <v>187</v>
      </c>
      <c r="C172" s="182"/>
      <c r="D172" s="182"/>
      <c r="E172"/>
      <c r="F172"/>
    </row>
    <row r="173" spans="2:8" ht="15.75" thickBot="1" x14ac:dyDescent="0.3">
      <c r="B173"/>
      <c r="C173"/>
      <c r="D173" s="236"/>
      <c r="E173"/>
      <c r="F173"/>
    </row>
    <row r="174" spans="2:8" ht="16.5" thickBot="1" x14ac:dyDescent="0.3">
      <c r="B174" s="321" t="s">
        <v>188</v>
      </c>
      <c r="C174" s="322"/>
      <c r="D174" s="323"/>
      <c r="E174"/>
      <c r="F174"/>
    </row>
    <row r="175" spans="2:8" ht="39" thickBot="1" x14ac:dyDescent="0.25">
      <c r="B175" s="30" t="s">
        <v>189</v>
      </c>
      <c r="C175" s="144" t="s">
        <v>190</v>
      </c>
      <c r="D175" s="29" t="s">
        <v>149</v>
      </c>
    </row>
    <row r="176" spans="2:8" ht="27" thickBot="1" x14ac:dyDescent="0.3">
      <c r="B176" s="185" t="s">
        <v>191</v>
      </c>
      <c r="C176" s="186"/>
      <c r="D176" s="184"/>
      <c r="E176"/>
      <c r="F176"/>
    </row>
    <row r="177" spans="2:8" ht="27" thickBot="1" x14ac:dyDescent="0.3">
      <c r="B177" s="180" t="s">
        <v>192</v>
      </c>
      <c r="C177" s="187"/>
      <c r="D177" s="182"/>
      <c r="E177"/>
      <c r="F177"/>
    </row>
    <row r="178" spans="2:8" ht="25.5" customHeight="1" thickBot="1" x14ac:dyDescent="0.3">
      <c r="B178"/>
      <c r="C178"/>
      <c r="D178" s="236"/>
      <c r="E178"/>
      <c r="F178"/>
    </row>
    <row r="179" spans="2:8" ht="15.75" customHeight="1" thickBot="1" x14ac:dyDescent="0.3">
      <c r="B179" s="455" t="s">
        <v>200</v>
      </c>
      <c r="C179" s="456"/>
      <c r="D179" s="456"/>
      <c r="E179" s="457"/>
      <c r="F179" s="34"/>
      <c r="G179"/>
      <c r="H179"/>
    </row>
    <row r="180" spans="2:8" ht="27.75" customHeight="1" thickBot="1" x14ac:dyDescent="0.3">
      <c r="B180" s="188" t="s">
        <v>258</v>
      </c>
      <c r="C180" s="189" t="s">
        <v>259</v>
      </c>
      <c r="D180" s="189" t="s">
        <v>260</v>
      </c>
      <c r="E180" s="189" t="s">
        <v>26</v>
      </c>
      <c r="F180" s="190" t="s">
        <v>261</v>
      </c>
      <c r="G180"/>
      <c r="H180"/>
    </row>
    <row r="181" spans="2:8" ht="25.5" customHeight="1" x14ac:dyDescent="0.25">
      <c r="B181" s="191" t="s">
        <v>262</v>
      </c>
      <c r="C181" s="446" t="s">
        <v>243</v>
      </c>
      <c r="D181" s="192"/>
      <c r="E181" s="193"/>
      <c r="F181" s="192"/>
      <c r="G181"/>
      <c r="H181"/>
    </row>
    <row r="182" spans="2:8" x14ac:dyDescent="0.25">
      <c r="B182" s="194" t="s">
        <v>263</v>
      </c>
      <c r="C182" s="447"/>
      <c r="D182" s="195"/>
      <c r="E182" s="196"/>
      <c r="F182" s="195"/>
      <c r="G182"/>
      <c r="H182"/>
    </row>
    <row r="183" spans="2:8" x14ac:dyDescent="0.25">
      <c r="B183" s="194" t="s">
        <v>264</v>
      </c>
      <c r="C183" s="447"/>
      <c r="D183" s="195"/>
      <c r="E183" s="196"/>
      <c r="F183" s="195"/>
      <c r="G183"/>
      <c r="H183"/>
    </row>
    <row r="184" spans="2:8" x14ac:dyDescent="0.25">
      <c r="B184" s="194" t="s">
        <v>265</v>
      </c>
      <c r="C184" s="447"/>
      <c r="D184" s="195"/>
      <c r="E184" s="196"/>
      <c r="F184" s="195"/>
      <c r="G184"/>
      <c r="H184"/>
    </row>
    <row r="185" spans="2:8" ht="15.75" thickBot="1" x14ac:dyDescent="0.3">
      <c r="B185" s="197" t="s">
        <v>266</v>
      </c>
      <c r="C185" s="448"/>
      <c r="D185" s="198"/>
      <c r="E185" s="199"/>
      <c r="F185" s="198"/>
      <c r="G185"/>
      <c r="H185"/>
    </row>
    <row r="186" spans="2:8" x14ac:dyDescent="0.25">
      <c r="C186" s="11"/>
    </row>
    <row r="187" spans="2:8" ht="15.75" thickBot="1" x14ac:dyDescent="0.3">
      <c r="B187" s="6"/>
    </row>
    <row r="188" spans="2:8" ht="36" customHeight="1" thickBot="1" x14ac:dyDescent="0.3">
      <c r="B188" s="376" t="s">
        <v>91</v>
      </c>
      <c r="C188" s="378"/>
      <c r="D188" s="200"/>
      <c r="E188" s="200"/>
      <c r="F188" s="200"/>
    </row>
    <row r="189" spans="2:8" ht="39" thickBot="1" x14ac:dyDescent="0.3">
      <c r="B189" s="32" t="s">
        <v>92</v>
      </c>
      <c r="C189" s="32" t="s">
        <v>93</v>
      </c>
    </row>
    <row r="190" spans="2:8" ht="15.75" thickBot="1" x14ac:dyDescent="0.3">
      <c r="B190" s="201"/>
      <c r="C190" s="202"/>
    </row>
    <row r="191" spans="2:8" ht="15.75" thickBot="1" x14ac:dyDescent="0.3">
      <c r="B191" s="203"/>
      <c r="C191" s="204"/>
    </row>
    <row r="192" spans="2:8" ht="15.75" thickBot="1" x14ac:dyDescent="0.3">
      <c r="B192" s="201"/>
      <c r="C192" s="202"/>
    </row>
    <row r="193" spans="2:12" ht="15.75" thickBot="1" x14ac:dyDescent="0.3">
      <c r="B193" s="203"/>
      <c r="C193" s="204"/>
    </row>
    <row r="194" spans="2:12" x14ac:dyDescent="0.25">
      <c r="B194" s="6"/>
    </row>
    <row r="195" spans="2:12" ht="15.75" thickBot="1" x14ac:dyDescent="0.3">
      <c r="B195" s="6"/>
    </row>
    <row r="196" spans="2:12" ht="15.75" customHeight="1" thickBot="1" x14ac:dyDescent="0.3">
      <c r="B196" s="359" t="s">
        <v>193</v>
      </c>
      <c r="C196" s="360"/>
      <c r="D196" s="360"/>
      <c r="E196" s="360"/>
      <c r="F196" s="360"/>
      <c r="G196" s="360"/>
      <c r="H196" s="360"/>
      <c r="I196" s="360"/>
      <c r="J196" s="360"/>
      <c r="K196" s="361"/>
      <c r="L196" s="160"/>
    </row>
    <row r="197" spans="2:12" ht="32.25" customHeight="1" thickBot="1" x14ac:dyDescent="0.3">
      <c r="B197" s="351" t="s">
        <v>94</v>
      </c>
      <c r="C197" s="351"/>
      <c r="D197" s="352" t="s">
        <v>95</v>
      </c>
      <c r="E197" s="351" t="s">
        <v>96</v>
      </c>
      <c r="F197" s="354"/>
      <c r="G197" s="352" t="s">
        <v>97</v>
      </c>
      <c r="H197" s="352" t="s">
        <v>47</v>
      </c>
      <c r="I197" s="352" t="s">
        <v>98</v>
      </c>
      <c r="J197" s="352" t="s">
        <v>99</v>
      </c>
      <c r="K197" s="352" t="s">
        <v>194</v>
      </c>
      <c r="L197" s="160"/>
    </row>
    <row r="198" spans="2:12" ht="33.75" customHeight="1" thickBot="1" x14ac:dyDescent="0.3">
      <c r="B198" s="32" t="s">
        <v>100</v>
      </c>
      <c r="C198" s="205" t="s">
        <v>101</v>
      </c>
      <c r="D198" s="353"/>
      <c r="E198" s="32" t="s">
        <v>102</v>
      </c>
      <c r="F198" s="32" t="s">
        <v>103</v>
      </c>
      <c r="G198" s="353"/>
      <c r="H198" s="353"/>
      <c r="I198" s="353"/>
      <c r="J198" s="353"/>
      <c r="K198" s="353"/>
      <c r="L198" s="160"/>
    </row>
    <row r="199" spans="2:12" ht="15.75" thickBot="1" x14ac:dyDescent="0.3">
      <c r="B199" s="206"/>
      <c r="C199" s="207"/>
      <c r="D199" s="208"/>
      <c r="E199" s="208"/>
      <c r="F199" s="208"/>
      <c r="G199" s="208"/>
      <c r="H199" s="208"/>
      <c r="I199" s="208"/>
      <c r="J199" s="208"/>
      <c r="K199" s="184" t="s">
        <v>267</v>
      </c>
      <c r="L199" s="160"/>
    </row>
    <row r="200" spans="2:12" ht="15.75" thickBot="1" x14ac:dyDescent="0.3">
      <c r="B200" s="209"/>
      <c r="C200" s="210"/>
      <c r="D200" s="210"/>
      <c r="E200" s="210"/>
      <c r="F200" s="210"/>
      <c r="G200" s="210"/>
      <c r="H200" s="210"/>
      <c r="I200" s="210"/>
      <c r="J200" s="210"/>
      <c r="K200" s="211"/>
      <c r="L200" s="160"/>
    </row>
    <row r="201" spans="2:12" ht="15.75" thickBot="1" x14ac:dyDescent="0.3">
      <c r="B201" s="6"/>
    </row>
    <row r="202" spans="2:12" ht="36" customHeight="1" thickBot="1" x14ac:dyDescent="0.25">
      <c r="B202" s="321" t="s">
        <v>268</v>
      </c>
      <c r="C202" s="322"/>
      <c r="D202" s="322"/>
      <c r="E202" s="322"/>
      <c r="F202" s="323"/>
    </row>
    <row r="203" spans="2:12" ht="55.5" customHeight="1" thickBot="1" x14ac:dyDescent="0.3">
      <c r="B203" s="31" t="s">
        <v>104</v>
      </c>
      <c r="C203" s="32" t="s">
        <v>47</v>
      </c>
      <c r="D203" s="32" t="s">
        <v>48</v>
      </c>
      <c r="E203" s="32" t="s">
        <v>45</v>
      </c>
      <c r="F203" s="32" t="s">
        <v>149</v>
      </c>
    </row>
    <row r="204" spans="2:12" ht="15.75" thickBot="1" x14ac:dyDescent="0.25">
      <c r="B204" s="212"/>
      <c r="C204" s="208"/>
      <c r="D204" s="208"/>
      <c r="E204" s="208"/>
      <c r="F204" s="208"/>
    </row>
    <row r="205" spans="2:12" ht="15.75" thickBot="1" x14ac:dyDescent="0.25">
      <c r="B205" s="213"/>
      <c r="C205" s="210"/>
      <c r="D205" s="210"/>
      <c r="E205" s="210"/>
      <c r="F205" s="210"/>
    </row>
    <row r="206" spans="2:12" ht="15.75" customHeight="1" thickBot="1" x14ac:dyDescent="0.25">
      <c r="B206" s="214" t="s">
        <v>46</v>
      </c>
      <c r="C206" s="208"/>
      <c r="D206" s="208"/>
      <c r="E206" s="208"/>
      <c r="F206" s="208"/>
    </row>
    <row r="207" spans="2:12" ht="15" customHeight="1" x14ac:dyDescent="0.25">
      <c r="C207" s="11"/>
    </row>
    <row r="208" spans="2:12" ht="15.75" thickBot="1" x14ac:dyDescent="0.3">
      <c r="B208" s="12"/>
    </row>
    <row r="209" spans="2:7" ht="48" customHeight="1" thickBot="1" x14ac:dyDescent="0.3">
      <c r="B209" s="215" t="s">
        <v>49</v>
      </c>
      <c r="C209" s="7" t="s">
        <v>50</v>
      </c>
      <c r="D209" s="7" t="s">
        <v>51</v>
      </c>
      <c r="E209" s="7" t="s">
        <v>52</v>
      </c>
      <c r="F209" s="7" t="s">
        <v>53</v>
      </c>
    </row>
    <row r="210" spans="2:7" ht="15.75" thickBot="1" x14ac:dyDescent="0.3">
      <c r="B210" s="216"/>
      <c r="C210" s="217"/>
      <c r="D210" s="217"/>
      <c r="E210" s="217"/>
      <c r="F210" s="217"/>
    </row>
    <row r="211" spans="2:7" x14ac:dyDescent="0.25">
      <c r="C211" s="11"/>
    </row>
    <row r="212" spans="2:7" x14ac:dyDescent="0.25">
      <c r="B212" s="12"/>
    </row>
    <row r="213" spans="2:7" ht="15.75" thickBot="1" x14ac:dyDescent="0.3">
      <c r="B213" s="355" t="s">
        <v>54</v>
      </c>
      <c r="C213" s="355"/>
      <c r="D213" s="355"/>
      <c r="E213" s="355"/>
      <c r="F213" s="355"/>
      <c r="G213" s="355"/>
    </row>
    <row r="214" spans="2:7" ht="15.75" customHeight="1" thickBot="1" x14ac:dyDescent="0.3">
      <c r="B214" s="337" t="s">
        <v>55</v>
      </c>
      <c r="C214" s="372" t="s">
        <v>56</v>
      </c>
      <c r="D214" s="373"/>
      <c r="E214" s="373"/>
      <c r="F214" s="374"/>
      <c r="G214" s="331" t="s">
        <v>149</v>
      </c>
    </row>
    <row r="215" spans="2:7" ht="15.75" thickBot="1" x14ac:dyDescent="0.3">
      <c r="B215" s="356"/>
      <c r="C215" s="334" t="s">
        <v>57</v>
      </c>
      <c r="D215" s="335"/>
      <c r="E215" s="334" t="s">
        <v>58</v>
      </c>
      <c r="F215" s="336"/>
      <c r="G215" s="332"/>
    </row>
    <row r="216" spans="2:7" ht="15" customHeight="1" x14ac:dyDescent="0.25">
      <c r="B216" s="356"/>
      <c r="C216" s="337" t="s">
        <v>59</v>
      </c>
      <c r="D216" s="337" t="s">
        <v>60</v>
      </c>
      <c r="E216" s="339" t="s">
        <v>59</v>
      </c>
      <c r="F216" s="337" t="s">
        <v>61</v>
      </c>
      <c r="G216" s="332"/>
    </row>
    <row r="217" spans="2:7" ht="15.75" thickBot="1" x14ac:dyDescent="0.3">
      <c r="B217" s="357"/>
      <c r="C217" s="338"/>
      <c r="D217" s="338"/>
      <c r="E217" s="340"/>
      <c r="F217" s="338"/>
      <c r="G217" s="430"/>
    </row>
    <row r="218" spans="2:7" ht="15.75" thickBot="1" x14ac:dyDescent="0.3">
      <c r="B218" s="10" t="s">
        <v>62</v>
      </c>
      <c r="C218" s="218"/>
      <c r="D218" s="237"/>
      <c r="E218" s="219"/>
      <c r="F218" s="219"/>
      <c r="G218" s="441" t="s">
        <v>269</v>
      </c>
    </row>
    <row r="219" spans="2:7" ht="15.75" thickBot="1" x14ac:dyDescent="0.3">
      <c r="B219" s="220" t="s">
        <v>63</v>
      </c>
      <c r="C219" s="221"/>
      <c r="D219" s="238"/>
      <c r="E219" s="222"/>
      <c r="F219" s="222"/>
      <c r="G219" s="442"/>
    </row>
    <row r="220" spans="2:7" ht="15.75" thickBot="1" x14ac:dyDescent="0.3">
      <c r="B220" s="10" t="s">
        <v>64</v>
      </c>
      <c r="C220" s="218"/>
      <c r="D220" s="237"/>
      <c r="E220" s="219"/>
      <c r="F220" s="219"/>
      <c r="G220" s="442"/>
    </row>
    <row r="221" spans="2:7" ht="15.75" thickBot="1" x14ac:dyDescent="0.3">
      <c r="B221" s="220" t="s">
        <v>65</v>
      </c>
      <c r="C221" s="221"/>
      <c r="D221" s="238"/>
      <c r="E221" s="222"/>
      <c r="F221" s="222"/>
      <c r="G221" s="442"/>
    </row>
    <row r="222" spans="2:7" ht="15.75" thickBot="1" x14ac:dyDescent="0.3">
      <c r="B222" s="10" t="s">
        <v>66</v>
      </c>
      <c r="C222" s="218"/>
      <c r="D222" s="237"/>
      <c r="E222" s="219"/>
      <c r="F222" s="219"/>
      <c r="G222" s="442"/>
    </row>
    <row r="223" spans="2:7" ht="15.75" thickBot="1" x14ac:dyDescent="0.3">
      <c r="B223" s="220" t="s">
        <v>67</v>
      </c>
      <c r="C223" s="221"/>
      <c r="D223" s="238"/>
      <c r="E223" s="222"/>
      <c r="F223" s="222"/>
      <c r="G223" s="442"/>
    </row>
    <row r="224" spans="2:7" ht="15.75" thickBot="1" x14ac:dyDescent="0.3">
      <c r="B224" s="10" t="s">
        <v>68</v>
      </c>
      <c r="C224" s="218"/>
      <c r="D224" s="237"/>
      <c r="E224" s="219"/>
      <c r="F224" s="219"/>
      <c r="G224" s="442"/>
    </row>
    <row r="225" spans="2:7" ht="15.75" thickBot="1" x14ac:dyDescent="0.3">
      <c r="B225" s="220" t="s">
        <v>69</v>
      </c>
      <c r="C225" s="221"/>
      <c r="D225" s="238"/>
      <c r="E225" s="222"/>
      <c r="F225" s="222"/>
      <c r="G225" s="442"/>
    </row>
    <row r="226" spans="2:7" ht="15.75" thickBot="1" x14ac:dyDescent="0.3">
      <c r="B226" s="10" t="s">
        <v>70</v>
      </c>
      <c r="C226" s="218"/>
      <c r="D226" s="237"/>
      <c r="E226" s="219"/>
      <c r="F226" s="219"/>
      <c r="G226" s="442"/>
    </row>
    <row r="227" spans="2:7" ht="15.75" thickBot="1" x14ac:dyDescent="0.3">
      <c r="B227" s="220" t="s">
        <v>71</v>
      </c>
      <c r="C227" s="221"/>
      <c r="D227" s="238"/>
      <c r="E227" s="222"/>
      <c r="F227" s="222"/>
      <c r="G227" s="442"/>
    </row>
    <row r="228" spans="2:7" ht="15.75" thickBot="1" x14ac:dyDescent="0.3">
      <c r="B228" s="10" t="s">
        <v>72</v>
      </c>
      <c r="C228" s="218"/>
      <c r="D228" s="237"/>
      <c r="E228" s="219"/>
      <c r="F228" s="219"/>
      <c r="G228" s="442"/>
    </row>
    <row r="229" spans="2:7" ht="15.75" thickBot="1" x14ac:dyDescent="0.3">
      <c r="B229" s="220" t="s">
        <v>73</v>
      </c>
      <c r="C229" s="221"/>
      <c r="D229" s="238"/>
      <c r="E229" s="222"/>
      <c r="F229" s="222"/>
      <c r="G229" s="442"/>
    </row>
    <row r="230" spans="2:7" ht="15.75" thickBot="1" x14ac:dyDescent="0.3">
      <c r="B230" s="10" t="s">
        <v>74</v>
      </c>
      <c r="C230" s="218"/>
      <c r="D230" s="237"/>
      <c r="E230" s="219"/>
      <c r="F230" s="219"/>
      <c r="G230" s="442"/>
    </row>
    <row r="231" spans="2:7" ht="15.75" thickBot="1" x14ac:dyDescent="0.3">
      <c r="B231" s="220" t="s">
        <v>75</v>
      </c>
      <c r="C231" s="221"/>
      <c r="D231" s="238"/>
      <c r="E231" s="222"/>
      <c r="F231" s="222"/>
      <c r="G231" s="442"/>
    </row>
    <row r="232" spans="2:7" ht="15.75" thickBot="1" x14ac:dyDescent="0.3">
      <c r="B232" s="10" t="s">
        <v>76</v>
      </c>
      <c r="C232" s="218"/>
      <c r="D232" s="237"/>
      <c r="E232" s="219"/>
      <c r="F232" s="219"/>
      <c r="G232" s="442"/>
    </row>
    <row r="233" spans="2:7" ht="15.75" thickBot="1" x14ac:dyDescent="0.3">
      <c r="B233" s="220" t="s">
        <v>77</v>
      </c>
      <c r="C233" s="221"/>
      <c r="D233" s="238"/>
      <c r="E233" s="222"/>
      <c r="F233" s="222"/>
      <c r="G233" s="442"/>
    </row>
    <row r="234" spans="2:7" ht="15.75" thickBot="1" x14ac:dyDescent="0.3">
      <c r="B234" s="10" t="s">
        <v>78</v>
      </c>
      <c r="C234" s="218"/>
      <c r="D234" s="237"/>
      <c r="E234" s="219"/>
      <c r="F234" s="219"/>
      <c r="G234" s="443"/>
    </row>
    <row r="235" spans="2:7" ht="15.75" thickBot="1" x14ac:dyDescent="0.3">
      <c r="B235" s="6"/>
    </row>
    <row r="236" spans="2:7" ht="15.75" thickBot="1" x14ac:dyDescent="0.25">
      <c r="B236" s="321" t="s">
        <v>79</v>
      </c>
      <c r="C236" s="322"/>
      <c r="D236" s="323"/>
    </row>
    <row r="237" spans="2:7" ht="70.5" customHeight="1" thickBot="1" x14ac:dyDescent="0.3">
      <c r="B237" s="31" t="s">
        <v>80</v>
      </c>
      <c r="C237" s="32" t="s">
        <v>81</v>
      </c>
      <c r="D237" s="32" t="s">
        <v>149</v>
      </c>
    </row>
    <row r="238" spans="2:7" ht="15.75" thickBot="1" x14ac:dyDescent="0.3">
      <c r="B238" s="176"/>
      <c r="C238" s="177"/>
      <c r="D238" s="178"/>
    </row>
    <row r="239" spans="2:7" ht="15.75" thickBot="1" x14ac:dyDescent="0.3">
      <c r="B239" s="223"/>
      <c r="C239" s="224"/>
      <c r="D239" s="225"/>
    </row>
    <row r="240" spans="2:7" ht="15.75" thickBot="1" x14ac:dyDescent="0.3">
      <c r="B240" s="176"/>
      <c r="C240" s="177"/>
      <c r="D240" s="178"/>
    </row>
    <row r="241" spans="2:6" ht="15.75" thickBot="1" x14ac:dyDescent="0.3">
      <c r="B241" s="223"/>
      <c r="C241" s="224"/>
      <c r="D241" s="225"/>
    </row>
    <row r="242" spans="2:6" x14ac:dyDescent="0.25">
      <c r="B242" s="226"/>
    </row>
    <row r="243" spans="2:6" ht="15.75" thickBot="1" x14ac:dyDescent="0.3">
      <c r="B243" s="325" t="s">
        <v>82</v>
      </c>
      <c r="C243" s="325"/>
      <c r="D243" s="325"/>
    </row>
    <row r="244" spans="2:6" ht="50.25" customHeight="1" thickBot="1" x14ac:dyDescent="0.3">
      <c r="B244" s="32" t="s">
        <v>195</v>
      </c>
      <c r="C244" s="32" t="s">
        <v>81</v>
      </c>
      <c r="D244" s="32" t="s">
        <v>149</v>
      </c>
    </row>
    <row r="245" spans="2:6" ht="15.75" thickBot="1" x14ac:dyDescent="0.3">
      <c r="B245" s="227"/>
      <c r="C245" s="114"/>
      <c r="D245" s="228"/>
    </row>
    <row r="246" spans="2:6" ht="15.75" thickBot="1" x14ac:dyDescent="0.3">
      <c r="B246" s="229"/>
      <c r="C246" s="113"/>
      <c r="D246" s="230"/>
    </row>
    <row r="247" spans="2:6" ht="15.75" thickBot="1" x14ac:dyDescent="0.3">
      <c r="B247" s="3"/>
    </row>
    <row r="248" spans="2:6" ht="38.25" customHeight="1" thickBot="1" x14ac:dyDescent="0.3">
      <c r="B248" s="328" t="s">
        <v>196</v>
      </c>
      <c r="C248" s="329"/>
      <c r="D248" s="329"/>
      <c r="E248" s="329"/>
      <c r="F248" s="330"/>
    </row>
    <row r="249" spans="2:6" ht="81.75" customHeight="1" thickBot="1" x14ac:dyDescent="0.3">
      <c r="B249" s="32" t="s">
        <v>83</v>
      </c>
      <c r="C249" s="32" t="s">
        <v>197</v>
      </c>
      <c r="D249" s="32" t="s">
        <v>198</v>
      </c>
      <c r="E249" s="32" t="s">
        <v>43</v>
      </c>
      <c r="F249" s="32" t="s">
        <v>199</v>
      </c>
    </row>
    <row r="250" spans="2:6" ht="15.75" thickBot="1" x14ac:dyDescent="0.3">
      <c r="B250" s="229"/>
      <c r="C250" s="113"/>
      <c r="D250" s="231"/>
      <c r="E250" s="230"/>
      <c r="F250" s="230"/>
    </row>
    <row r="251" spans="2:6" ht="15.75" thickBot="1" x14ac:dyDescent="0.3">
      <c r="B251" s="227"/>
      <c r="C251" s="114"/>
      <c r="D251" s="232"/>
      <c r="E251" s="228"/>
      <c r="F251" s="228"/>
    </row>
    <row r="252" spans="2:6" ht="15.75" thickBot="1" x14ac:dyDescent="0.3">
      <c r="B252" s="229"/>
      <c r="C252" s="113"/>
      <c r="D252" s="231"/>
      <c r="E252" s="230"/>
      <c r="F252" s="230"/>
    </row>
    <row r="253" spans="2:6" x14ac:dyDescent="0.25">
      <c r="B253" s="3"/>
    </row>
    <row r="254" spans="2:6" x14ac:dyDescent="0.25">
      <c r="B254" s="6"/>
    </row>
    <row r="255" spans="2:6" x14ac:dyDescent="0.25">
      <c r="B255" s="12"/>
    </row>
  </sheetData>
  <mergeCells count="66">
    <mergeCell ref="B79:C79"/>
    <mergeCell ref="B1:F1"/>
    <mergeCell ref="B2:F2"/>
    <mergeCell ref="B3:F3"/>
    <mergeCell ref="B4:C4"/>
    <mergeCell ref="B9:C9"/>
    <mergeCell ref="B17:C17"/>
    <mergeCell ref="B41:C41"/>
    <mergeCell ref="B51:C51"/>
    <mergeCell ref="B58:C58"/>
    <mergeCell ref="B65:C65"/>
    <mergeCell ref="B72:C72"/>
    <mergeCell ref="B143:B148"/>
    <mergeCell ref="B84:C84"/>
    <mergeCell ref="B88:C88"/>
    <mergeCell ref="B96:H96"/>
    <mergeCell ref="H98:H106"/>
    <mergeCell ref="B108:D108"/>
    <mergeCell ref="B109:B110"/>
    <mergeCell ref="C109:C110"/>
    <mergeCell ref="D109:D110"/>
    <mergeCell ref="B122:E122"/>
    <mergeCell ref="B126:E126"/>
    <mergeCell ref="B135:F135"/>
    <mergeCell ref="B137:B138"/>
    <mergeCell ref="B139:B142"/>
    <mergeCell ref="B188:C188"/>
    <mergeCell ref="B151:F151"/>
    <mergeCell ref="B152:F152"/>
    <mergeCell ref="B153:F153"/>
    <mergeCell ref="B155:F155"/>
    <mergeCell ref="B156:B157"/>
    <mergeCell ref="C156:C157"/>
    <mergeCell ref="D156:D157"/>
    <mergeCell ref="F156:F157"/>
    <mergeCell ref="B161:H161"/>
    <mergeCell ref="B162:H162"/>
    <mergeCell ref="B169:D169"/>
    <mergeCell ref="B174:D174"/>
    <mergeCell ref="B179:E179"/>
    <mergeCell ref="G197:G198"/>
    <mergeCell ref="H197:H198"/>
    <mergeCell ref="I197:I198"/>
    <mergeCell ref="J197:J198"/>
    <mergeCell ref="K197:K198"/>
    <mergeCell ref="D81:D82"/>
    <mergeCell ref="C181:C185"/>
    <mergeCell ref="B202:F202"/>
    <mergeCell ref="B213:G213"/>
    <mergeCell ref="B214:B217"/>
    <mergeCell ref="C214:F214"/>
    <mergeCell ref="G214:G217"/>
    <mergeCell ref="C215:D215"/>
    <mergeCell ref="E215:F215"/>
    <mergeCell ref="C216:C217"/>
    <mergeCell ref="D216:D217"/>
    <mergeCell ref="E216:E217"/>
    <mergeCell ref="B196:K196"/>
    <mergeCell ref="B197:C197"/>
    <mergeCell ref="D197:D198"/>
    <mergeCell ref="E197:F197"/>
    <mergeCell ref="F216:F217"/>
    <mergeCell ref="G218:G234"/>
    <mergeCell ref="B236:D236"/>
    <mergeCell ref="B243:D243"/>
    <mergeCell ref="B248:F24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BASNOR PLANIFICACION</vt:lpstr>
      <vt:lpstr>PRESUPUESTO</vt:lpstr>
      <vt:lpstr>COMPRAS PUBLICAS</vt:lpstr>
      <vt:lpstr>ACTIVOS FIJOS</vt:lpstr>
      <vt:lpstr>CATASTROS</vt:lpstr>
      <vt:lpstr>CONTABILIDAD</vt:lpstr>
      <vt:lpstr>MATRIZ DEL CPCCS</vt:lpstr>
      <vt:lpstr>'ACTIVOS FIJOS'!Área_de_impresión</vt:lpstr>
      <vt:lpstr>CATASTROS!Área_de_impresión</vt:lpstr>
      <vt:lpstr>'COMPRAS PUBLICAS'!Área_de_impresión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 Elizabeth Yacelga</dc:creator>
  <cp:lastModifiedBy>admin</cp:lastModifiedBy>
  <cp:lastPrinted>2022-02-25T14:47:13Z</cp:lastPrinted>
  <dcterms:created xsi:type="dcterms:W3CDTF">2013-10-28T17:40:06Z</dcterms:created>
  <dcterms:modified xsi:type="dcterms:W3CDTF">2022-04-26T20:52:03Z</dcterms:modified>
</cp:coreProperties>
</file>