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rencion de cuentas del 2022\RENDICION DE CUENTAS\"/>
    </mc:Choice>
  </mc:AlternateContent>
  <bookViews>
    <workbookView xWindow="0" yWindow="0" windowWidth="19200" windowHeight="8280" tabRatio="709"/>
  </bookViews>
  <sheets>
    <sheet name="DIGFIN PLANIFICACION" sheetId="8" r:id="rId1"/>
    <sheet name="PRESUPUESTO" sheetId="11" r:id="rId2"/>
    <sheet name="COMPRAS PUBLICAS" sheetId="3" r:id="rId3"/>
    <sheet name="ACTIVOS FIJOS" sheetId="4" r:id="rId4"/>
    <sheet name="CATASTROS" sheetId="5" r:id="rId5"/>
    <sheet name="CONTABILIDAD" sheetId="7" r:id="rId6"/>
    <sheet name="MATRIZ DEL CPCCS" sheetId="10" state="hidden" r:id="rId7"/>
  </sheets>
  <definedNames>
    <definedName name="_xlnm.Print_Area" localSheetId="3">'ACTIVOS FIJOS'!$B$1:$E$15</definedName>
    <definedName name="_xlnm.Print_Area" localSheetId="4">CATASTROS!$A$1:$E$17</definedName>
    <definedName name="_xlnm.Print_Area" localSheetId="2">'COMPRAS PUBLICAS'!$A$1:$H$30</definedName>
  </definedNames>
  <calcPr calcId="162913"/>
</workbook>
</file>

<file path=xl/calcChain.xml><?xml version="1.0" encoding="utf-8"?>
<calcChain xmlns="http://schemas.openxmlformats.org/spreadsheetml/2006/main">
  <c r="B219" i="8" l="1"/>
  <c r="F203" i="8" l="1"/>
  <c r="E203" i="8"/>
  <c r="E214" i="8" l="1"/>
  <c r="E213" i="8"/>
  <c r="E212" i="8"/>
  <c r="E211" i="8"/>
  <c r="E210" i="8"/>
  <c r="E209" i="8"/>
  <c r="E208" i="8"/>
  <c r="E207" i="8"/>
  <c r="J202" i="8"/>
  <c r="J201" i="8"/>
  <c r="J200" i="8"/>
  <c r="J199" i="8"/>
  <c r="J198" i="8"/>
  <c r="J197" i="8"/>
  <c r="J196" i="8"/>
  <c r="J195" i="8"/>
  <c r="B32" i="11" l="1"/>
  <c r="E27" i="11"/>
  <c r="E26" i="11"/>
  <c r="E25" i="11"/>
  <c r="E24" i="11"/>
  <c r="E23" i="11"/>
  <c r="E22" i="11"/>
  <c r="E21" i="11"/>
  <c r="E20" i="11"/>
  <c r="J16" i="11"/>
  <c r="J15" i="11"/>
  <c r="J14" i="11"/>
  <c r="J13" i="11"/>
  <c r="J12" i="11"/>
  <c r="J11" i="11"/>
  <c r="J10" i="11"/>
  <c r="J9" i="11"/>
  <c r="J8" i="11"/>
</calcChain>
</file>

<file path=xl/sharedStrings.xml><?xml version="1.0" encoding="utf-8"?>
<sst xmlns="http://schemas.openxmlformats.org/spreadsheetml/2006/main" count="976" uniqueCount="347">
  <si>
    <t>FORMULARIO DE INFORME DE RENDICION DE CUENTAS</t>
  </si>
  <si>
    <t>INSTITUCIONES DE LA FUNCION EJECUTIVA</t>
  </si>
  <si>
    <t>DOMICILIO</t>
  </si>
  <si>
    <t>Provincia:</t>
  </si>
  <si>
    <t>Cantón:</t>
  </si>
  <si>
    <t>Parroquia:</t>
  </si>
  <si>
    <t>Dirección:</t>
  </si>
  <si>
    <t>Correo electrónico:</t>
  </si>
  <si>
    <t>Página web:</t>
  </si>
  <si>
    <t>Teléfonos:</t>
  </si>
  <si>
    <t>Fecha de designación:</t>
  </si>
  <si>
    <t xml:space="preserve">DATOS DEL INFORME DE RENDICIÓN DE CUENTAS. </t>
  </si>
  <si>
    <t>Período del cual rinde cuentas:</t>
  </si>
  <si>
    <t>Fecha en que se realizó la Rendición de Cuentas ante la ciudadanía:</t>
  </si>
  <si>
    <t>Lugar en donde se realizó la Rendición de Cuentas ante la ciudadanía:</t>
  </si>
  <si>
    <t>COBERTURA</t>
  </si>
  <si>
    <t>N.- DE UNIDADES</t>
  </si>
  <si>
    <t>Nacional</t>
  </si>
  <si>
    <t>Zonal</t>
  </si>
  <si>
    <t>Provincial</t>
  </si>
  <si>
    <t>Distrital</t>
  </si>
  <si>
    <t>N. USUARIOS</t>
  </si>
  <si>
    <t>GÉNERO</t>
  </si>
  <si>
    <t>Distrital:</t>
  </si>
  <si>
    <t xml:space="preserve">Circuitos        </t>
  </si>
  <si>
    <t>OBSERVACIONES</t>
  </si>
  <si>
    <t>DETALLE PRINCIPALES RESULTADOS OBTENIDOS</t>
  </si>
  <si>
    <t>PARTICIPACIÓN CIUDADANA</t>
  </si>
  <si>
    <t>PLANIFICACIÓN PARTICIPATIVA</t>
  </si>
  <si>
    <t>Se han implementado mecanismos de participación ciudadana para la formulación de planes y políticas</t>
  </si>
  <si>
    <t>Se coordina con las instancias de participación existentes en el territorio</t>
  </si>
  <si>
    <t>MECANISMOS DE  PARTICIPACIÓN CIUDADANA</t>
  </si>
  <si>
    <t>Consejo Ciudadanos Sectoriales</t>
  </si>
  <si>
    <t xml:space="preserve">Diálogos periódicos de deliberación </t>
  </si>
  <si>
    <t>Consejo Consultivo</t>
  </si>
  <si>
    <t xml:space="preserve">Agenda pública de Consulta a la ciudadanía </t>
  </si>
  <si>
    <t>Audiencia pública</t>
  </si>
  <si>
    <t>Otros</t>
  </si>
  <si>
    <t>COMPROMISOS ASUMIDOS CON LA COMUNIDAD</t>
  </si>
  <si>
    <t>ESPACIO EN EL QUE SE GENERO EL COMPROMISO</t>
  </si>
  <si>
    <t>RESULTADOS AVANCE/CUMPLIMIENTO</t>
  </si>
  <si>
    <t>PROCESO DE RENDICIÓN DE CUENTAS</t>
  </si>
  <si>
    <t>DESCRIBA LA EJECUCIÓN DE ESTE MOMENTO</t>
  </si>
  <si>
    <t xml:space="preserve">OBSERVACIONES </t>
  </si>
  <si>
    <t>MARQUE CON UNA X</t>
  </si>
  <si>
    <t>% CUMPLIMIENTO</t>
  </si>
  <si>
    <t>TOTAL</t>
  </si>
  <si>
    <t>PRESUPUESTO CODIFICADO</t>
  </si>
  <si>
    <t>PRESUPUESTO EJECUTADO</t>
  </si>
  <si>
    <t>TOTAL PRESUPUESTO INSTITUCIONAL</t>
  </si>
  <si>
    <t>GASTO CORRIENTE PLANIFICADO</t>
  </si>
  <si>
    <t>GASTO CORRIENTE EJECUTADO</t>
  </si>
  <si>
    <t>GASTO DE INVERSIÓN PLANIFICADO</t>
  </si>
  <si>
    <t>GASTO DE INVERSIÓN EJECUTADO</t>
  </si>
  <si>
    <t>PROCESOS DE CONTRATACIÓN Y COMPRAS PÚBLICAS DE BIENES Y SERVICIOS</t>
  </si>
  <si>
    <t>TIPO DE CONTRATACIÓN</t>
  </si>
  <si>
    <t xml:space="preserve">ESTADO ACTUAL </t>
  </si>
  <si>
    <t>Adjudicados</t>
  </si>
  <si>
    <t xml:space="preserve">Finalizados </t>
  </si>
  <si>
    <t xml:space="preserve">Número Total </t>
  </si>
  <si>
    <t xml:space="preserve">Valor Total </t>
  </si>
  <si>
    <t>Valor Total</t>
  </si>
  <si>
    <t>Ínfima Cuantía</t>
  </si>
  <si>
    <t>Publicación</t>
  </si>
  <si>
    <t>Licitación</t>
  </si>
  <si>
    <t>Subasta Inversa Electrónica</t>
  </si>
  <si>
    <t>Procesos de Declaratoria de Emergencia</t>
  </si>
  <si>
    <t>Concurso Público</t>
  </si>
  <si>
    <t>Contratación Directa</t>
  </si>
  <si>
    <t>Menor Cuantía</t>
  </si>
  <si>
    <t>Lista corta</t>
  </si>
  <si>
    <t>Producción Nacional</t>
  </si>
  <si>
    <t>Terminación Unilateral</t>
  </si>
  <si>
    <t>Consultoría</t>
  </si>
  <si>
    <t>Régimen Especial</t>
  </si>
  <si>
    <t>Catálogo Electrónico</t>
  </si>
  <si>
    <t>Cotización</t>
  </si>
  <si>
    <t>Ferias Inclusivas</t>
  </si>
  <si>
    <t>Otras</t>
  </si>
  <si>
    <t xml:space="preserve">INFORMACIÓN REFERENTE A LA ENAJENACIÓN DE BIENES. </t>
  </si>
  <si>
    <t xml:space="preserve">ENAJENACIÓN DE BIENES </t>
  </si>
  <si>
    <t>VALOR TOTAL</t>
  </si>
  <si>
    <t xml:space="preserve">INFORMACIÓN REFERENTE A EXPROPIACIONES/DONACIONES: </t>
  </si>
  <si>
    <t>ENTIDAD QUE RECOMIENDA</t>
  </si>
  <si>
    <t>COBERTURA GEOGRÁFICA NACIONAL: UNIDAD DE ADMINISTRACIÓN FINANCIERA:</t>
  </si>
  <si>
    <t>COBERTURA GEOGRÁFICA TERRITORIAL: ENTIDADES OPERATIVAS DESCONCENTRADAS QUE INTEGRA:</t>
  </si>
  <si>
    <t>Regional</t>
  </si>
  <si>
    <t>Cantonal:</t>
  </si>
  <si>
    <t>Parroquial:</t>
  </si>
  <si>
    <t>Comunidad o recinto:</t>
  </si>
  <si>
    <t>Circuital</t>
  </si>
  <si>
    <t xml:space="preserve">ARTICULACIÓN DEL POA A LAS FUNCIONES/ COMPETENCIAS / OBJETIVOS ESTRATÉGICOS / OBJETIVOS INSTITUCIONALES  DE LA INSTITUCIÓN </t>
  </si>
  <si>
    <t xml:space="preserve">FUNCIONES/ COMPETENCIAS / OBJETIVOS ESTRATÉGICOS / OBJETIVOS INSTITUCIONALES  DE LA INSTITUCIÓN </t>
  </si>
  <si>
    <t xml:space="preserve">VINCULAR LAS METAS ESTABLECIDAS EN EL POA A LAS FUNCIONES/ COMPETENCIAS / OBJETIVOS ESTRATÉGICOS / OBJETIVOS INSTITUCIONALES  DE LA INSTITUCIÓN </t>
  </si>
  <si>
    <t>META  POA</t>
  </si>
  <si>
    <t>INDICADOR DE LA META</t>
  </si>
  <si>
    <t>RESULTADOS</t>
  </si>
  <si>
    <t>% CUMPLIMIENTO DE LA GESTIÓN</t>
  </si>
  <si>
    <t xml:space="preserve">PRESUPUESTO EJECUTADO </t>
  </si>
  <si>
    <t>% CUMPLIMIENTO DEL PRESUPUESTO</t>
  </si>
  <si>
    <t>N.-</t>
  </si>
  <si>
    <t xml:space="preserve">DESCRIPCIÓN </t>
  </si>
  <si>
    <t>TOTALES PLANIFICADOS</t>
  </si>
  <si>
    <t>TOTALES CUMPLIDOS</t>
  </si>
  <si>
    <t>ÁREAS, PROGRAMAS Y PROYECTOS</t>
  </si>
  <si>
    <t>NACIONALIDADES O PUEBLOS</t>
  </si>
  <si>
    <t>DATOS GENERALES</t>
  </si>
  <si>
    <t>Nombre de la Unidad Administrativa Financiera o de la Entidad Operativa Desconcentrada que rinde cuentas:</t>
  </si>
  <si>
    <t>Pertenece a qué institución:</t>
  </si>
  <si>
    <t>Adscrita a qué institución:</t>
  </si>
  <si>
    <t>FUNCIÓN A LA QUE PERTENECE</t>
  </si>
  <si>
    <t>Función Ejecutiva</t>
  </si>
  <si>
    <t>Función Legislativa</t>
  </si>
  <si>
    <t>Función Judicial</t>
  </si>
  <si>
    <t>Función de Transparencia y Control Social</t>
  </si>
  <si>
    <t>Función Electoral</t>
  </si>
  <si>
    <t>GAD</t>
  </si>
  <si>
    <t>SECTOR:</t>
  </si>
  <si>
    <t>SECRETARIAS NACIONALES</t>
  </si>
  <si>
    <t>MINISTERIOS COORDINADORES </t>
  </si>
  <si>
    <t>MINISTERIOS SECTORIALES</t>
  </si>
  <si>
    <t>INSTITUTOS DE PROMOCIÓN Y NORMALIZACIÓN</t>
  </si>
  <si>
    <t>INSTITUTOS DE INVESTIGACIÓN</t>
  </si>
  <si>
    <t>CONSEJOS NACIONALES DE IGUALDAD</t>
  </si>
  <si>
    <t>EMPRESAS PUBLICAS</t>
  </si>
  <si>
    <t>AGENCIAS DE REGULACIÓN Y CONTROL</t>
  </si>
  <si>
    <t>SECRETARÍAS TÉCNICAS</t>
  </si>
  <si>
    <t>BANCA PÚBLICA</t>
  </si>
  <si>
    <t>SERVICIOS</t>
  </si>
  <si>
    <t>INSTITUCIONES DE SEGURIDAD</t>
  </si>
  <si>
    <t>DIRECCIONES</t>
  </si>
  <si>
    <t>CORPORACIONES</t>
  </si>
  <si>
    <t>PROGRAMAS</t>
  </si>
  <si>
    <t>CONSEJOS</t>
  </si>
  <si>
    <t>OTRA INSTITUCIONALIDAD</t>
  </si>
  <si>
    <t>NIVEL QUE RINDE CUENTAS:</t>
  </si>
  <si>
    <t>Unidad de Administración Financiera - UDAF:</t>
  </si>
  <si>
    <t>Entidad Operativa Desconcentrada - EOD:</t>
  </si>
  <si>
    <t>Unidad de Atención o Gestión - UA-G:</t>
  </si>
  <si>
    <t>RUC:</t>
  </si>
  <si>
    <t>REPRESENTANTE LEGAL DE LA UNIDAD DE ADMINISTRACIÓN FINANCIERA:</t>
  </si>
  <si>
    <t>Nombre del o la representante legal de la institución:</t>
  </si>
  <si>
    <t>Cargo del o la representante legal de la institución:</t>
  </si>
  <si>
    <t>RESPONSABLE DE LA ENTIDAD OPERATIVA DESCONCENTRADA:</t>
  </si>
  <si>
    <t>Nombre del o la responsable:</t>
  </si>
  <si>
    <t>Cargo:</t>
  </si>
  <si>
    <t>RESPONSABLE  DEL PROCESO DE RENDICIÓN DE CUENTAS:</t>
  </si>
  <si>
    <t>RESPONSABLE DEL REGISTRO DEL INFORME DE RENDICION DE CUENTAS EN EL SISTEMA:</t>
  </si>
  <si>
    <t>NIVEL</t>
  </si>
  <si>
    <t>LINK AL MEDIO DE VERIFICACIÓN PUBLICADO EN LA PÁG. WEB DE LA INSTITUCIÓN</t>
  </si>
  <si>
    <t>PONGA SI O NO</t>
  </si>
  <si>
    <t>LINK AL MEDIO DE VERIFICACIÓN PUBLICADO EN LA PAG. WEB DE LA INSTITUCIÓN</t>
  </si>
  <si>
    <t>NIVEL DE CUMPLIMIENTO DE LOS COMPROMISOS ASUMIDOS CON LA COMUNIDAD</t>
  </si>
  <si>
    <t>MECANISMOS DE CONTROL SOCIAL</t>
  </si>
  <si>
    <t>MECANISMOS DE  CONTROL SOCIAL GENERADOS POR LA COMUNIDAD</t>
  </si>
  <si>
    <t>Veedurías ciudadanas</t>
  </si>
  <si>
    <t>Observatorios ciudadanos</t>
  </si>
  <si>
    <t>Comités de usuarios</t>
  </si>
  <si>
    <t>Defensorías comunitarias</t>
  </si>
  <si>
    <t xml:space="preserve">PONGA 
SÍ O NO
</t>
  </si>
  <si>
    <t>PONGA SÍ O  NO</t>
  </si>
  <si>
    <t>RENDICIÓN DE CUENTAS</t>
  </si>
  <si>
    <t>LINK AL MEDIO DE VERIFICACIÓN PUBLICADO EN LA PÁG. WEB DE LA INSTITUCIÓN (Literal m Art. 7 LOTAIP[1])</t>
  </si>
  <si>
    <t>FASE 0</t>
  </si>
  <si>
    <t>FASE 1</t>
  </si>
  <si>
    <t>FASE 2</t>
  </si>
  <si>
    <t>FASE 3</t>
  </si>
  <si>
    <t>Describa los principales aportes ciudadanos recibidos:</t>
  </si>
  <si>
    <t>INCORPORACIÓN DE LOS APORTES CIUDADANOS DE LA RENDICIÓN DE CUENTAS DEL AÑO ANTERIOR EN LA GESTIÓN INSTITUCIONAL</t>
  </si>
  <si>
    <t>DESCRIPCIÓN DE  APORTES CIUDADANOS REPORTADOS EN LA MATRIZ DE RENDICIÓN DE CUENTAS DEL PERÍODO ANTERIOR COMO COMPROMISO INSTITUCIONAL</t>
  </si>
  <si>
    <t>¿SE INCORPORÓ EL APORTE CIUDADANO EN LA GESTIÓN INSTITUCIONAL?(PONGA  SÍ O NO)</t>
  </si>
  <si>
    <t>(Reportar particularidades que dificultaron la incorporación del aporte en la gestión institucional)</t>
  </si>
  <si>
    <t>DIFUSIÓN Y COMUNICACIÓN DE LA GESTIÓN INSTITUCIONAL</t>
  </si>
  <si>
    <t>LISTADO DE LOS MEDIOS DE COMUNICACIÓN EN LOS QUE PAUTARON PUBLICIDAD Y PROPAGANDA: ART. 7O Reglamento a la Ley Orgánica de Comunicación</t>
  </si>
  <si>
    <t>MEDIOS DE COMUNICACIÓN</t>
  </si>
  <si>
    <t>No. DE MEDIOS</t>
  </si>
  <si>
    <t>MONTO CONTRATADO</t>
  </si>
  <si>
    <t>CANTIDAD DE ESPACIO PAUTADO Y/O MINUTOS PAUTADOS</t>
  </si>
  <si>
    <t>PORCENTAJE DEL PPTO. DEL PAUTAJE QUE SE DESTINÓ A MEDIOS LOCALES Y REGIONALES</t>
  </si>
  <si>
    <t>PORCENTAJE DEL PPTO. DEL PAUTAJE QUE SE DESTINÓ A MEDIOS NACIONALES</t>
  </si>
  <si>
    <t>Radio:</t>
  </si>
  <si>
    <t xml:space="preserve">Prensa: </t>
  </si>
  <si>
    <t xml:space="preserve">Televisión: </t>
  </si>
  <si>
    <t>Medios digitales:</t>
  </si>
  <si>
    <t>TRANSPARENCIA Y ACCESO A LA INFORMACIÓN PÚBLICA DE LA GESTIÓN INSTITUCIONAL Y DE SU RENDICIÓN DE CUENTAS:</t>
  </si>
  <si>
    <t>MECANISMOS ADOPTADOS</t>
  </si>
  <si>
    <t>Publicación en el sitio Web de los contenidos establecidos en el Art. 7 de la LOTAIP.</t>
  </si>
  <si>
    <t>Publicación en la pág. Web del Informe de Rendición de Cuentas y sus medios de verificación establecido en el literal m, del Art. 7 de la LOTAIP.</t>
  </si>
  <si>
    <t>PLANIFICACIÓN: ARTICULACIÓN DE POLÍTICAS PÚBLICAS AL PLAN NACIONAL DEL BUEN VIVIR</t>
  </si>
  <si>
    <t>ARTICULACIÓN DE  POLÍTICAS PÚBLICAS</t>
  </si>
  <si>
    <t>PONGA SÍ O NO</t>
  </si>
  <si>
    <t>La institución tiene articulado el Plan Estratégico Institucional (PEI) al PNBV</t>
  </si>
  <si>
    <t>La institución tiene articulado el Plan Operativo Anual (POA) al PNBV</t>
  </si>
  <si>
    <t>CUMPLIMIENTO DE LA EJECUCIÓN PROGRAMÁTICA Y PRESUPUESTARIA</t>
  </si>
  <si>
    <t xml:space="preserve">LINK AL MEDIO DE VERIFICACIÓN PUBLICADO EN LA PÁG. WEB DE LA INSTITUCIÓN </t>
  </si>
  <si>
    <t>EXPROPIACIONES/ DONACIONES</t>
  </si>
  <si>
    <t>INCORPORACIÓN DE RECOMENDACIONES Y DICTÁMENES POR PARTE DE LAS ENTIDADES DE LA FUNCIÓN DE TRANSPARENCIA Y CONTROL SOCIAL, Y LA PROCURADURÍA GENERAL DEL ESTADO</t>
  </si>
  <si>
    <t>RECOMENDACIONES Y/O DICTÁMENES EMANADOS</t>
  </si>
  <si>
    <t>INFORME EL CUMPLIMIENTO DE RECOMENDACIONES Y DICTÁMENES</t>
  </si>
  <si>
    <r>
      <t>LINK AL MEDIO DE VERIFICACIÓN PUBLICADO EN LA PÁG. WEB DE LA INSTITUCIÓN (</t>
    </r>
    <r>
      <rPr>
        <b/>
        <sz val="10"/>
        <color rgb="FF000000"/>
        <rFont val="Calibri"/>
        <family val="2"/>
      </rPr>
      <t>Literal h del artículo 7 de la LOTAIP)</t>
    </r>
  </si>
  <si>
    <t>IMPLEMENTACIÓN DE POLÍTICAS PÚBLICAS PARA LA IGUALDAD:</t>
  </si>
  <si>
    <t>ARMADA DEL ECUADOR</t>
  </si>
  <si>
    <t xml:space="preserve">FUNCIÓN EJECUTIVA- MINISTERIO DE DEFENSA </t>
  </si>
  <si>
    <t>NO</t>
  </si>
  <si>
    <t>X</t>
  </si>
  <si>
    <t>-</t>
  </si>
  <si>
    <t>MIDENA</t>
  </si>
  <si>
    <t>LLENADO DEL FORMULARIO PARA EOD</t>
  </si>
  <si>
    <t>FORMULARIO DE RENDICIÓN DE CUENTAS</t>
  </si>
  <si>
    <t>FORMATO ???</t>
  </si>
  <si>
    <t>SI</t>
  </si>
  <si>
    <t>UNA VEZ CONCLUIDAS LAS FASES ANTERIORES, Y RECIBIDA LA INFORMACIÓN POR PARTE DEL MIDENA, SE ENVIAR AL CPCCS-T EN EL SISTEMA VIRTUAL</t>
  </si>
  <si>
    <r>
      <t xml:space="preserve">COBERTURA GEOGRÁFICA: </t>
    </r>
    <r>
      <rPr>
        <b/>
        <u/>
        <sz val="10"/>
        <color theme="1"/>
        <rFont val="Calibri"/>
        <family val="2"/>
      </rPr>
      <t>UNIDADES DE ATENCIÓN  O GESTIÓN QUE INTEGRA:</t>
    </r>
  </si>
  <si>
    <t>Sí</t>
  </si>
  <si>
    <t xml:space="preserve"> </t>
  </si>
  <si>
    <t xml:space="preserve">NO </t>
  </si>
  <si>
    <t>NO APLICA</t>
  </si>
  <si>
    <t>N/A</t>
  </si>
  <si>
    <t>IMPLEMENTACIÓN DE POLÍTICAS PÚBLICAS PARA LA IGUALDAD</t>
  </si>
  <si>
    <t>PONGA SÍ  O NO</t>
  </si>
  <si>
    <t>ENTREGAR CEDULA PRESUPUESTARIA AL 31 DE DICIEMBRE 2021</t>
  </si>
  <si>
    <r>
      <t xml:space="preserve">       </t>
    </r>
    <r>
      <rPr>
        <b/>
        <sz val="10"/>
        <color theme="1"/>
        <rFont val="Arial"/>
        <family val="2"/>
      </rPr>
      <t>TECNICO DE CATASTROS</t>
    </r>
    <r>
      <rPr>
        <sz val="10"/>
        <color theme="1"/>
        <rFont val="Arial"/>
        <family val="2"/>
      </rPr>
      <t xml:space="preserve">    </t>
    </r>
  </si>
  <si>
    <t xml:space="preserve">……………………………………………………….         </t>
  </si>
  <si>
    <t>INFORMACION RENDICION DE CUENTAS 2021</t>
  </si>
  <si>
    <t>CATASTROS</t>
  </si>
  <si>
    <t>ACTIVOS FIJOS</t>
  </si>
  <si>
    <t>PRESUPUESTO</t>
  </si>
  <si>
    <t>…………………………………………………………………………………………………….</t>
  </si>
  <si>
    <r>
      <t>ANALISTA DE PRESUPUESTO EOD DIGFIN</t>
    </r>
    <r>
      <rPr>
        <sz val="11"/>
        <color theme="1"/>
        <rFont val="Arial"/>
        <family val="2"/>
      </rPr>
      <t xml:space="preserve"> </t>
    </r>
    <r>
      <rPr>
        <b/>
        <sz val="11"/>
        <color theme="1"/>
        <rFont val="Arial"/>
        <family val="2"/>
      </rPr>
      <t xml:space="preserve">                             </t>
    </r>
  </si>
  <si>
    <t xml:space="preserve">CUMPLIMIENTO DE EJECUCIÓN PRESUPUESTARIA: </t>
  </si>
  <si>
    <t xml:space="preserve">    ……………………………………………………………….………………………..</t>
  </si>
  <si>
    <t>COMPRAS PUBLICAS</t>
  </si>
  <si>
    <t>CONTABILIDAD</t>
  </si>
  <si>
    <t>……………………………………………………..</t>
  </si>
  <si>
    <t>INFORME DEL EQUIPO  DE RENDICIÒN DE CUENTAS SOBRE GESTIÒN DE LA EOD</t>
  </si>
  <si>
    <t>DIRPGE  DEBE INFORMAR ACCIONES 2021 EN BASE A LAS POLITICAS INSTITUCIONALES</t>
  </si>
  <si>
    <t>COBERTURA GEOGRÁFICA: UNIDADES DE ATENCIÓN  O GESTIÓN QUE INTEGRA:</t>
  </si>
  <si>
    <t>Conformación del equipo de rendición de cuentas: Unidad de Administración Financiera (UDAF), Entidad Operativa Desconcentrada (EOD) y Unidad de Atención.</t>
  </si>
  <si>
    <t>Diseño de la propuesta del proceso de rendición de Cuentas.</t>
  </si>
  <si>
    <t>Evaluación de la Gestión Institucional: Unidad de Administración Financiera (UDAF), Entidad Operativa Desconcentrada (EOD) y Unidad de Atención.</t>
  </si>
  <si>
    <t>Llenar el Formulario de informe de rendición de cuentas establecido por el CPCCS para la UDAF, EOD y Unidad de Atención.</t>
  </si>
  <si>
    <t>Redacción del Informe de rendición de cuentas</t>
  </si>
  <si>
    <t>Socialización interna y aprobación del Informe de rendición de cuentas por parte de los responsables.</t>
  </si>
  <si>
    <t>Difusión del Informe de rendición de cuentas a través de distintos medios.</t>
  </si>
  <si>
    <t>Planificación de los eventos participativos</t>
  </si>
  <si>
    <t>Realización del evento de rendición de cuentas</t>
  </si>
  <si>
    <t>Fecha en que se realizó la rendición de cuentas ante la ciudadanía.</t>
  </si>
  <si>
    <t>Lugar donde se realizó la rendición de cuentas ante la ciudadanía:</t>
  </si>
  <si>
    <r>
      <t xml:space="preserve">Incorporación de los aportes ciudadanos en el </t>
    </r>
    <r>
      <rPr>
        <i/>
        <sz val="10"/>
        <color rgb="FF000000"/>
        <rFont val="Calibri"/>
        <family val="2"/>
      </rPr>
      <t>Informe de rendición de cuentas</t>
    </r>
    <r>
      <rPr>
        <sz val="10"/>
        <color rgb="FF000000"/>
        <rFont val="Calibri"/>
        <family val="2"/>
      </rPr>
      <t>.</t>
    </r>
  </si>
  <si>
    <t>Entrega del Informe de rendición de cuentas al CPCCS, a través del ingreso del Informe en el sistema virtual.</t>
  </si>
  <si>
    <t>IMPLEMENTACIÓN DE POLÍTICAS PÚBLICAS 
PARA LA IGUALDAD</t>
  </si>
  <si>
    <t xml:space="preserve">SI /NO </t>
  </si>
  <si>
    <t>DESCRIBA LA POLÍTICA IMPLEMENTADA</t>
  </si>
  <si>
    <t>EXPLIQUE COMO APORTA EL RESULTADO AL CUMPLIMIENTO DE LAS AGENDAS DE IGUALDAD</t>
  </si>
  <si>
    <t>Políticas públicas interculturales</t>
  </si>
  <si>
    <t>Políticas públicas generacionales</t>
  </si>
  <si>
    <t>Políticas públicas de discapacidades</t>
  </si>
  <si>
    <t>Políticas públicas de género</t>
  </si>
  <si>
    <t>Políticas públicas de movilidad humana</t>
  </si>
  <si>
    <t>Literal k del Art. 7 de la LOTAIP</t>
  </si>
  <si>
    <t>CUMPLIMIENTO DE EJECUCIÓN PRESUPUESTARIA: EN  CASO DE QUE NO PUEDA LLENAR LA EJECUCIÓN PRESUPUESTARIA POR META, UTILIZAR ESTA MATRIZ</t>
  </si>
  <si>
    <t xml:space="preserve">Literal i del Art. 7 de la LOTAIP </t>
  </si>
  <si>
    <t>INFORMACION DE CADA EOD</t>
  </si>
  <si>
    <t>MARQUE CON UNA X EN EOD</t>
  </si>
  <si>
    <t>REPRESENTANTE  LEGAL DE ACUERDO AL RUC</t>
  </si>
  <si>
    <t>RESPONSABLE   DE ACUERDO AL ACTA DE DESIGNACIÓN</t>
  </si>
  <si>
    <t xml:space="preserve">RENDICION QUE REALIZA EL MINISTRO DE DEFENSA </t>
  </si>
  <si>
    <t>ACTA DE VALIDACIÓN</t>
  </si>
  <si>
    <t>ACTA DE CONFORMACIÒN DEL EQUIPO DE RENDICION  DE CUENTAS</t>
  </si>
  <si>
    <t>EN EL ACTA DE CONFORMACIÒN SE ESTABLECE  EL CRONOGRAMA DE ACTIVIDADES</t>
  </si>
  <si>
    <t>INFORMACION DE LA DELIBERACION DEL MIDEA</t>
  </si>
  <si>
    <t>DIRPGE ENTREGARA LA INFORMACIÓN  EL LINK DEL MIDENA</t>
  </si>
  <si>
    <t>INFORMACIÓN QUE PROPORCIONARÁ MIDENA A LA DIRPGE</t>
  </si>
  <si>
    <t>x</t>
  </si>
  <si>
    <t>IMPLEMENTACIÓN DE POLÍTICAS PÚBLICAS PARA LA IGUALDAD ORIENTADAS AGRUPOS DE ATENCIÓN PRIORITARIA (artículo 11 numeral 2 y artículo 35 de la Constitución de la República):</t>
  </si>
  <si>
    <t xml:space="preserve">EXPLIQUE COMO APORTA EL RESULTADO AL CUMPLIMIENTO DE LAS AGENDAS DE IGUALDAD </t>
  </si>
  <si>
    <t xml:space="preserve">SI  </t>
  </si>
  <si>
    <t xml:space="preserve">El 10 de Agosto de 1995, en virtud de su desempeño en el conflicto,  mediante Acuerdo Ministerial se crea el Batallón Escuela de Operaciones Especiales en Selva  Nº 23 "IWIAS", conformado por las Compañías de Operaciones Especiales 17, 19, 21 y la EFYPNE. Nace así una unidad militar llamada a perennizarse en las Fuerzas Armadas como símbolo de la diversidad y de identidad nacional; el dominio de la selva y el espíritu patriótico de los soldados ecuatorianos. </t>
  </si>
  <si>
    <t>Anualmente ingresan un número aproximado de 40 aspirantes, siendo la oferta académica prevista para el año 2022 de los cursos de “Iwias” y “Tayuma”.</t>
  </si>
  <si>
    <t>Esta política se alínea con la Agenda Nacional para la Igualdad de Derechos de Pueblos y Nacionalidades, 
Eje: Desarrollo, Inclusión Laboral 
Eje: Intervención y Seguridad.
La política intercultural permite incrementar la inclusión laboral en instituciones públicas de personas pertenecientes a pueblos y nacionalidades históricamente excluídos. 
Así mismo, el tener dentro de las final militares personal pertenecientes a la zona, posibilita que las políticas se ajusten a las dinámicas correspondientes a la situación local.</t>
  </si>
  <si>
    <t xml:space="preserve">COLOCAR LO MISMO  </t>
  </si>
  <si>
    <t>El personal militar será evaluado de acuerdo a  diferentes tablas por  edades, en las que, para las pruebas físicas se tomarán en cuenta diferentes test,  instrumentos o destrezas las cuales serán agrupados en capacidades físicas y destrezas militares.</t>
  </si>
  <si>
    <t>Esta política permite a las Fuerzas identificar las destrezas militares de interés general y específico con la finalidad de establecer un plan de entrenamiento para mejorar el alistamento operacional .</t>
  </si>
  <si>
    <t>Las disposiciones sobre evaluaciones físicas para el personal de Fuerzas Armadas, contempla una especial consideración con el personal militar con discapacidad, valorando en las competencias técnico profesionales un valor de 0,50 de la nota y las competencias psico-sociales una valoración del 0,50 restante.</t>
  </si>
  <si>
    <t>El personal militar con discapacidad sigue siendo parte de las Fuerzas Armadas de acuerdo a su capacidad.</t>
  </si>
  <si>
    <t>Esta política se alínea con  la Agenda Nacional para la Igualdad de Discapacidades.
Eje: Trabajo y empleo
Impulsar la inclusión laboral de Personas con Discapacidad sustitutos en el sector público y privado.</t>
  </si>
  <si>
    <t>Promover el aprovechamiento de las capacidades
del personal militar de las Fuerzas Armadas, como
oficiales y tropa, en todas las armas, técnicos, servicios
y especialidades, acordes a sus competencias.</t>
  </si>
  <si>
    <t>Las Fuerzas Armadas cuenta con un total aproximado de 4,7 %  mujeres militares.</t>
  </si>
  <si>
    <t>Esta política se alinea a la Agenda Nacional para la Igualdad de Mujeres y personas LGBTI
Eje 3: Liderazgo y transformación de patrones socio culturales.
 Garantizar la igualdad de acceso y la plena participación de las mujeres y personas LGBTI en las estructuras de poder y en los procesos de toma de decisiones, promoviendo el libre ejercicio de sus derechos políticos.</t>
  </si>
  <si>
    <t>Fomentar el Servicio Militar Voluntario Femenino.</t>
  </si>
  <si>
    <t>El proceso de llamamiento al Servicio Cívico Militar Voluntario se encuentra suspendido por la emergencia sanitaria por COVID 19, no obstante se retomará en cuanto las condiciones sanitarias necesarias se encuentren solventadas.</t>
  </si>
  <si>
    <t>Garantizar el derecho a la salud de mujeres y
hombres militares.</t>
  </si>
  <si>
    <t>Mejorar el bienestar del personal militar, garantizando una vida digna, acorde a la Constitución e Instrumentos Internacionales.</t>
  </si>
  <si>
    <t>Agenda Nacional para la Igualdad de Mujeres y personas LGBTI
Eje 1: Autonomía y cultura de paz
Prevenir y erradicar toda forma de discriminación y violencia de género contra mujeres y personas LGBTI, optimizando la respuesta del Estado en la prevención, atención, sanción y restitución del derecho a una vida sin violencia.
 Promover la universalización de la salud de las mujeres y personas LGBTI, así como el pleno ejercicio de sus derechos sexuales y reproductivos, respetando la corporalidad, identidad y orientación sexo genérica.</t>
  </si>
  <si>
    <t>Reducir patrones culturales que generan violencia
basada en género.
Generar cambios en la legislación militar con
enfoque de género.</t>
  </si>
  <si>
    <t xml:space="preserve">Debido a las capacitaciones en género en los miembros de las Fuerzas Armadas, se han reducido los casos por vulneración de derechos humanos respecto de género. </t>
  </si>
  <si>
    <t>Agenda Nacional para la Igualdad de Mujeres y personas LGBTI
Eje 1: Autonomía y cultura de paz
Prevenir y erradicar toda forma de discriminación y violencia de género contra mujeres y personas LGBTI, optimizando la respuesta del Estado en la prevención, atención, sanción y restitución del derecho a una vida sin violencia.</t>
  </si>
  <si>
    <t>UNA VEZ RECIBIDAS LAS ACTAS DE EGRESOS Y BAJAS POR ENAJENACIÓN DE BIENES (SI EL REPARTO LO EJECUTÓ EN EL AÑO 2021), SE LES ENTREGARÁ EL LINK PARA QUE ACTUALICEN EN LA MATRIZ</t>
  </si>
  <si>
    <t>UNA VEZ RECIBIDOS LOS CONTRATOS DE DONACIÓN/EXPROPIACIÓN NOTARIADOS  (SI EL REPARTO LO EJECUTÓ EN EL AÑO 2021), SE LES ENTREGARÁ EL LINK PARA QUE ACTUALICEN EN LA MATRIZ</t>
  </si>
  <si>
    <t xml:space="preserve">UNA VEZ RECIBIDAS LAS RECOMENDACIONES Y DICTÁMENES POR PARTE DE LA FUNCIÓN DE TRANSPARENCIA Y CONTROL SOCIAL, Y LA PROCURADURÍA GENERAL DEL ESTADO (SI EL REPARTO FUE OBSERVADO EN EL AÑO 2021), SE LES ENTREGARÁ EL LINK PARA QUE ACTUALICEN EN LA MATRIZ
</t>
  </si>
  <si>
    <t>29 DE MARZO 2022</t>
  </si>
  <si>
    <t>01.00.001 ADMINISTRAR LA GESTION INSTITUCIONAL</t>
  </si>
  <si>
    <t>01.00.003 GESTIONAR LA EMERGENCIA SANITARIA NACIONAL DE LA PANDEMIA DEL COVID - 19</t>
  </si>
  <si>
    <t>55.00.001 EJECUTAR OPERACIONES DE VIGILANCIA Y PROTECCION DEL TERRITORIO NACIONAL</t>
  </si>
  <si>
    <t>55.00.003 EJECUTAR OPERACIONES DE SEGURIDAD AREAS ESTRATEGICAS</t>
  </si>
  <si>
    <t>57.00.002 MANTENER OPERATIVA LA INSFRAESTRUCTURA, PLATAFORMAS Y EQUIPOS MILITARES</t>
  </si>
  <si>
    <t xml:space="preserve">91.00.001 CONTRIBUIR A LA SEGURIDAD DE LOS INTERESES NACIONALES </t>
  </si>
  <si>
    <t>91.00.002 EJECUTAR OPERACIONES DE A DEFENSA EN LA SEGURIDAD INTEGRAL</t>
  </si>
  <si>
    <t>91.00.003 CONTROLAR Y PROTEGER LOS ESPACIOS ACUATICOS</t>
  </si>
  <si>
    <t>91.22.001 VIII CENSO DE LA POBLACION VII DE VIVIENDA CPV-2020</t>
  </si>
  <si>
    <t>Maro-AB Alan Marvin Carló Espinoza</t>
  </si>
  <si>
    <t xml:space="preserve">55 PLANIFICADAS/55 EJCUTADAS </t>
  </si>
  <si>
    <t xml:space="preserve">01 PLANIFICADAS/01 EJCUTADAS </t>
  </si>
  <si>
    <t xml:space="preserve">12 PLANIFICADAS/12 EJCUTADAS </t>
  </si>
  <si>
    <t xml:space="preserve">03 PLANIFICADAS/ 03 EJCUTADAS </t>
  </si>
  <si>
    <t xml:space="preserve">15 PLANIFICADAS/ 15 EJCUTADAS </t>
  </si>
  <si>
    <t xml:space="preserve">01 PLANIFICADAS/ 01 EJCUTADAS </t>
  </si>
  <si>
    <t>ALFG-AB Calvopiña Sarabia Dennis</t>
  </si>
  <si>
    <r>
      <t xml:space="preserve">JEFE DE COMPRAS PÚBLICAS  </t>
    </r>
    <r>
      <rPr>
        <sz val="10"/>
        <color theme="1"/>
        <rFont val="Arial"/>
        <family val="2"/>
      </rPr>
      <t xml:space="preserve"> </t>
    </r>
  </si>
  <si>
    <t xml:space="preserve">         CBOP ET Yagual Tubay Miguel</t>
  </si>
  <si>
    <t xml:space="preserve">         INVENTARIADOR ESNALO</t>
  </si>
  <si>
    <t xml:space="preserve">        CBOP ET Yagual Tubay Miguel.      </t>
  </si>
  <si>
    <t xml:space="preserve">   Ing. Felipe Olives Castañeda  </t>
  </si>
  <si>
    <t xml:space="preserve"> ANALISTA DE CONTABILIDAD </t>
  </si>
  <si>
    <t>O</t>
  </si>
  <si>
    <t>ESMERALDAS</t>
  </si>
  <si>
    <t>SAN LORENZO</t>
  </si>
  <si>
    <t xml:space="preserve">SAN LORENZO </t>
  </si>
  <si>
    <t xml:space="preserve">BARRIO LAS MARIAS CALLE ANDARELE Y GENERAL GUILLERMO RODRIGUEZ LARA </t>
  </si>
  <si>
    <t>gurquizo@armada.mil.ec</t>
  </si>
  <si>
    <t xml:space="preserve">COMANDANTE </t>
  </si>
  <si>
    <t>jbaldeon@armada.mil.ec</t>
  </si>
  <si>
    <t>CBOP-IM CASTRO GARZON DIEGO</t>
  </si>
  <si>
    <t xml:space="preserve">SECRETARIO DE PLANIFICACION </t>
  </si>
  <si>
    <t>dcastro@armada.mil.ec</t>
  </si>
  <si>
    <t>62780774-0967248896</t>
  </si>
  <si>
    <t>62780774-0993784135</t>
  </si>
  <si>
    <t xml:space="preserve">1768011580001
</t>
  </si>
  <si>
    <t>62780774-0961063691</t>
  </si>
  <si>
    <t>ESTACION NAVAL SAN LORENZO</t>
  </si>
  <si>
    <t>https://www.armada.mil.ec/rendicion-de-cuentas-2021/</t>
  </si>
  <si>
    <t xml:space="preserve">ESTACIÓN NAVAL SAN LORENZO </t>
  </si>
  <si>
    <t xml:space="preserve">JEFE DE LOGISTICA </t>
  </si>
  <si>
    <t>CPCB-IM JUAN PABLO BALDEÓN CLAVIJO</t>
  </si>
  <si>
    <t>TNNV-IM GABRIELA VERONICA URQUIZO BUSTILLOS</t>
  </si>
  <si>
    <t>LINK AL MEDIO DE VERIFICACIÓN PUBLICADO EN LA PÁG. WEB DE LA INSTITUCIÓN (Literal h del artículo 7 de la LOTAIP)</t>
  </si>
  <si>
    <t>https://www.defensa.gob.ec/rendicion-de-cuentas/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</si>
</sst>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quot;$&quot;* #,##0.00_ ;_ &quot;$&quot;* \-#,##0.00_ ;_ &quot;$&quot;* &quot;-&quot;??_ ;_ @_ "/>
    <numFmt numFmtId="165" formatCode="_ * #,##0.00_ ;_ * \-#,##0.00_ ;_ * &quot;-&quot;??_ ;_ @_ "/>
    <numFmt numFmtId="166" formatCode="_(&quot;$&quot;\ * #,##0.00_);_(&quot;$&quot;\ * \(#,##0.00\);_(&quot;$&quot;\ * &quot;-&quot;??_);_(@_)"/>
    <numFmt numFmtId="167" formatCode="_([$$-300A]\ * #,##0.00_);_([$$-300A]\ * \(#,##0.00\);_([$$-300A]\ * &quot;-&quot;??_);_(@_)"/>
  </numFmts>
  <fonts count="52">
    <font>
      <sz val="11"/>
      <color theme="1"/>
      <name val="Calibri"/>
      <scheme val="minor"/>
    </font>
    <font>
      <sz val="11"/>
      <color theme="1"/>
      <name val="Calibri"/>
      <family val="2"/>
      <scheme val="minor"/>
    </font>
    <font>
      <b/>
      <sz val="10"/>
      <color theme="1"/>
      <name val="Calibri"/>
      <family val="2"/>
      <scheme val="minor"/>
    </font>
    <font>
      <sz val="10"/>
      <color theme="1"/>
      <name val="Calibri"/>
      <family val="2"/>
      <scheme val="minor"/>
    </font>
    <font>
      <b/>
      <sz val="10"/>
      <color rgb="FF000000"/>
      <name val="Calibri"/>
      <family val="2"/>
    </font>
    <font>
      <sz val="10"/>
      <color rgb="FF000000"/>
      <name val="Calibri"/>
      <family val="2"/>
    </font>
    <font>
      <sz val="10"/>
      <color rgb="FF000000"/>
      <name val="Calibri"/>
      <family val="2"/>
      <scheme val="minor"/>
    </font>
    <font>
      <b/>
      <sz val="10"/>
      <color rgb="FF000000"/>
      <name val="Calibri"/>
      <family val="2"/>
      <scheme val="minor"/>
    </font>
    <font>
      <b/>
      <sz val="10"/>
      <color rgb="FFFF0000"/>
      <name val="Calibri"/>
      <family val="2"/>
      <scheme val="minor"/>
    </font>
    <font>
      <b/>
      <sz val="11"/>
      <color theme="1"/>
      <name val="Calibri"/>
      <family val="2"/>
      <scheme val="minor"/>
    </font>
    <font>
      <b/>
      <sz val="9"/>
      <color rgb="FF000000"/>
      <name val="Calibri"/>
      <family val="2"/>
      <scheme val="minor"/>
    </font>
    <font>
      <b/>
      <sz val="8"/>
      <color rgb="FF000000"/>
      <name val="Calibri"/>
      <family val="2"/>
      <scheme val="minor"/>
    </font>
    <font>
      <b/>
      <sz val="11"/>
      <color rgb="FF000000"/>
      <name val="Calibri"/>
      <family val="2"/>
      <scheme val="minor"/>
    </font>
    <font>
      <sz val="11"/>
      <color theme="1"/>
      <name val="Bahnschrift SemiBold"/>
    </font>
    <font>
      <sz val="10"/>
      <color rgb="FF000000"/>
      <name val="Bahnschrift SemiBold"/>
    </font>
    <font>
      <b/>
      <sz val="10"/>
      <color theme="1"/>
      <name val="Bahnschrift SemiBold"/>
    </font>
    <font>
      <b/>
      <sz val="11"/>
      <color rgb="FF000000"/>
      <name val="Bahnschrift SemiBold"/>
    </font>
    <font>
      <sz val="11"/>
      <color rgb="FF000000"/>
      <name val="Bahnschrift SemiBold"/>
    </font>
    <font>
      <b/>
      <sz val="11"/>
      <color theme="1"/>
      <name val="Bahnschrift SemiBold"/>
    </font>
    <font>
      <sz val="11"/>
      <color theme="0"/>
      <name val="Calibri"/>
      <family val="2"/>
      <scheme val="minor"/>
    </font>
    <font>
      <sz val="11"/>
      <color theme="0"/>
      <name val="Bahnschrift SemiBold"/>
    </font>
    <font>
      <b/>
      <u/>
      <sz val="10"/>
      <color theme="1"/>
      <name val="Calibri"/>
      <family val="2"/>
    </font>
    <font>
      <u/>
      <sz val="11"/>
      <color theme="10"/>
      <name val="Calibri"/>
      <family val="2"/>
      <scheme val="minor"/>
    </font>
    <font>
      <b/>
      <sz val="11"/>
      <color rgb="FFFF0000"/>
      <name val="Calibri"/>
      <family val="2"/>
      <scheme val="minor"/>
    </font>
    <font>
      <sz val="10"/>
      <color theme="1"/>
      <name val="Arial"/>
      <family val="2"/>
    </font>
    <font>
      <b/>
      <sz val="10"/>
      <color theme="1"/>
      <name val="Arial"/>
      <family val="2"/>
    </font>
    <font>
      <b/>
      <sz val="11"/>
      <color theme="1"/>
      <name val="Arial"/>
      <family val="2"/>
    </font>
    <font>
      <b/>
      <sz val="11"/>
      <color theme="1"/>
      <name val="Arial Black"/>
      <family val="2"/>
    </font>
    <font>
      <b/>
      <sz val="14"/>
      <color theme="1"/>
      <name val="Calibri"/>
      <family val="2"/>
      <scheme val="minor"/>
    </font>
    <font>
      <sz val="11"/>
      <color theme="1"/>
      <name val="Arial"/>
      <family val="2"/>
    </font>
    <font>
      <sz val="14"/>
      <color theme="1"/>
      <name val="Arial"/>
      <family val="2"/>
    </font>
    <font>
      <b/>
      <sz val="16"/>
      <color theme="1"/>
      <name val="Calibri"/>
      <family val="2"/>
      <scheme val="minor"/>
    </font>
    <font>
      <b/>
      <sz val="16"/>
      <color theme="1"/>
      <name val="Arial Black"/>
      <family val="2"/>
    </font>
    <font>
      <b/>
      <sz val="10"/>
      <color rgb="FF000000"/>
      <name val="Bahnschrift SemiBold"/>
    </font>
    <font>
      <sz val="10"/>
      <color rgb="FF000000"/>
      <name val="Arial"/>
      <family val="2"/>
    </font>
    <font>
      <sz val="8"/>
      <color rgb="FF000000"/>
      <name val="Arial"/>
      <family val="2"/>
    </font>
    <font>
      <sz val="8"/>
      <color rgb="FF000000"/>
      <name val="Calibri"/>
      <family val="2"/>
      <scheme val="minor"/>
    </font>
    <font>
      <b/>
      <sz val="14"/>
      <color rgb="FFFF0000"/>
      <name val="Calibri"/>
      <family val="2"/>
      <scheme val="minor"/>
    </font>
    <font>
      <b/>
      <sz val="11"/>
      <color theme="0"/>
      <name val="Calibri"/>
      <family val="2"/>
      <scheme val="minor"/>
    </font>
    <font>
      <b/>
      <sz val="10"/>
      <color theme="0"/>
      <name val="Calibri"/>
      <family val="2"/>
      <scheme val="minor"/>
    </font>
    <font>
      <sz val="9"/>
      <color rgb="FF000000"/>
      <name val="Arial"/>
      <family val="2"/>
    </font>
    <font>
      <u/>
      <sz val="11"/>
      <color theme="11"/>
      <name val="Calibri"/>
      <family val="2"/>
      <scheme val="minor"/>
    </font>
    <font>
      <sz val="11"/>
      <color theme="1"/>
      <name val="Calibri"/>
      <family val="2"/>
      <scheme val="minor"/>
    </font>
    <font>
      <i/>
      <sz val="10"/>
      <color rgb="FF000000"/>
      <name val="Calibri"/>
      <family val="2"/>
    </font>
    <font>
      <b/>
      <sz val="11"/>
      <color theme="1"/>
      <name val="Calibri"/>
      <family val="2"/>
      <scheme val="minor"/>
    </font>
    <font>
      <sz val="10"/>
      <color rgb="FF000000"/>
      <name val="Calibri"/>
      <family val="2"/>
      <scheme val="minor"/>
    </font>
    <font>
      <b/>
      <sz val="12"/>
      <color theme="1"/>
      <name val="Bahnschrift SemiBold"/>
    </font>
    <font>
      <b/>
      <sz val="10"/>
      <color rgb="FF000000"/>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s>
  <fills count="12">
    <fill>
      <patternFill patternType="none"/>
    </fill>
    <fill>
      <patternFill patternType="gray125"/>
    </fill>
    <fill>
      <patternFill patternType="solid">
        <fgColor theme="9" tint="0.39997558519241921"/>
        <bgColor rgb="FF000000"/>
      </patternFill>
    </fill>
    <fill>
      <patternFill patternType="solid">
        <fgColor theme="9" tint="0.79995117038483843"/>
        <bgColor rgb="FF000000"/>
      </patternFill>
    </fill>
    <fill>
      <patternFill patternType="solid">
        <fgColor rgb="FFFAC090"/>
        <bgColor rgb="FF000000"/>
      </patternFill>
    </fill>
    <fill>
      <patternFill patternType="solid">
        <fgColor rgb="FFFDE9D9"/>
        <bgColor rgb="FF000000"/>
      </patternFill>
    </fill>
    <fill>
      <patternFill patternType="solid">
        <fgColor rgb="FFFFFFFF"/>
        <bgColor rgb="FF000000"/>
      </patternFill>
    </fill>
    <fill>
      <patternFill patternType="solid">
        <fgColor theme="9"/>
        <bgColor rgb="FF000000"/>
      </patternFill>
    </fill>
    <fill>
      <patternFill patternType="solid">
        <fgColor theme="9" tint="0.59996337778862885"/>
        <bgColor rgb="FF000000"/>
      </patternFill>
    </fill>
    <fill>
      <patternFill patternType="solid">
        <fgColor theme="0"/>
        <bgColor rgb="FF000000"/>
      </patternFill>
    </fill>
    <fill>
      <patternFill patternType="solid">
        <fgColor rgb="FFFFFF00"/>
        <bgColor rgb="FF000000"/>
      </patternFill>
    </fill>
    <fill>
      <patternFill patternType="solid">
        <fgColor theme="0"/>
        <bgColor indexed="64"/>
      </patternFill>
    </fill>
  </fills>
  <borders count="96">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top/>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bottom/>
      <diagonal/>
    </border>
    <border>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medium">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right style="medium">
        <color rgb="FF000000"/>
      </right>
      <top style="medium">
        <color indexed="64"/>
      </top>
      <bottom style="medium">
        <color indexed="64"/>
      </bottom>
      <diagonal/>
    </border>
  </borders>
  <cellStyleXfs count="7">
    <xf numFmtId="0" fontId="0" fillId="0" borderId="0">
      <alignment vertical="center"/>
    </xf>
    <xf numFmtId="0" fontId="22" fillId="0" borderId="0" applyNumberFormat="0" applyFill="0" applyBorder="0" applyAlignment="0" applyProtection="0">
      <alignment vertical="center"/>
    </xf>
    <xf numFmtId="9" fontId="42" fillId="0" borderId="0" applyFont="0" applyFill="0" applyBorder="0" applyAlignment="0" applyProtection="0">
      <alignment vertical="center"/>
    </xf>
    <xf numFmtId="165" fontId="42" fillId="0" borderId="0" applyFont="0" applyFill="0" applyBorder="0" applyAlignment="0" applyProtection="0">
      <alignment vertical="center"/>
    </xf>
    <xf numFmtId="166" fontId="42" fillId="0" borderId="0" applyFont="0" applyFill="0" applyBorder="0" applyAlignment="0" applyProtection="0">
      <alignment vertical="center"/>
    </xf>
    <xf numFmtId="164" fontId="42" fillId="0" borderId="0" applyFont="0" applyFill="0" applyBorder="0" applyAlignment="0" applyProtection="0">
      <alignment vertical="center"/>
    </xf>
    <xf numFmtId="0" fontId="41" fillId="0" borderId="0" applyNumberFormat="0" applyFill="0" applyBorder="0" applyAlignment="0" applyProtection="0">
      <alignment vertical="center"/>
    </xf>
  </cellStyleXfs>
  <cellXfs count="524">
    <xf numFmtId="0" fontId="0" fillId="0" borderId="0" xfId="0" applyAlignment="1"/>
    <xf numFmtId="0" fontId="3" fillId="0" borderId="0" xfId="0" applyFont="1" applyAlignment="1">
      <alignment horizontal="justify" vertical="center" wrapText="1"/>
    </xf>
    <xf numFmtId="0" fontId="3" fillId="2" borderId="1" xfId="0" applyFont="1" applyFill="1" applyBorder="1" applyAlignment="1">
      <alignment vertical="center" wrapText="1"/>
    </xf>
    <xf numFmtId="0" fontId="2" fillId="0" borderId="0" xfId="0" applyFont="1" applyAlignment="1">
      <alignment horizontal="justify" vertical="center" wrapText="1"/>
    </xf>
    <xf numFmtId="0" fontId="5" fillId="0" borderId="0" xfId="0" applyFont="1" applyAlignment="1">
      <alignment horizontal="justify" vertical="center" wrapText="1"/>
    </xf>
    <xf numFmtId="0" fontId="5" fillId="3" borderId="4" xfId="0" applyFont="1" applyFill="1" applyBorder="1" applyAlignment="1">
      <alignment horizontal="justify" vertical="center" wrapText="1"/>
    </xf>
    <xf numFmtId="0" fontId="7" fillId="0" borderId="0" xfId="0" applyFont="1" applyAlignment="1">
      <alignment horizontal="justify" vertical="center" wrapText="1"/>
    </xf>
    <xf numFmtId="0" fontId="2" fillId="2" borderId="2" xfId="0" applyFont="1" applyFill="1" applyBorder="1" applyAlignment="1">
      <alignment horizontal="center" vertical="center" wrapText="1"/>
    </xf>
    <xf numFmtId="0" fontId="6" fillId="3" borderId="10" xfId="0" applyFont="1" applyFill="1" applyBorder="1" applyAlignment="1">
      <alignment vertical="center" wrapText="1"/>
    </xf>
    <xf numFmtId="0" fontId="6" fillId="0" borderId="10" xfId="0" applyFont="1" applyBorder="1" applyAlignment="1">
      <alignment vertical="center" wrapText="1"/>
    </xf>
    <xf numFmtId="0" fontId="6" fillId="3" borderId="7" xfId="0" applyFont="1" applyFill="1" applyBorder="1" applyAlignment="1">
      <alignment horizontal="center" vertical="center" wrapText="1"/>
    </xf>
    <xf numFmtId="0" fontId="0" fillId="0" borderId="0" xfId="0" applyAlignment="1">
      <alignment vertical="center" wrapText="1"/>
    </xf>
    <xf numFmtId="0" fontId="3" fillId="0" borderId="0" xfId="0" applyFont="1" applyAlignment="1">
      <alignment vertical="center" wrapText="1"/>
    </xf>
    <xf numFmtId="0" fontId="6" fillId="4" borderId="7" xfId="0" applyFont="1" applyFill="1" applyBorder="1" applyAlignment="1">
      <alignment wrapText="1"/>
    </xf>
    <xf numFmtId="0" fontId="6" fillId="4" borderId="21" xfId="0" applyFont="1" applyFill="1" applyBorder="1" applyAlignment="1">
      <alignment wrapText="1"/>
    </xf>
    <xf numFmtId="0" fontId="10" fillId="4" borderId="1" xfId="0" applyFont="1" applyFill="1" applyBorder="1" applyAlignment="1">
      <alignment wrapText="1"/>
    </xf>
    <xf numFmtId="0" fontId="4" fillId="2" borderId="24"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6" fillId="0" borderId="36" xfId="0" applyFont="1" applyBorder="1" applyAlignment="1">
      <alignment horizontal="center" vertical="center" wrapText="1"/>
    </xf>
    <xf numFmtId="0" fontId="7" fillId="2" borderId="27"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5" borderId="7" xfId="0" applyFont="1" applyFill="1" applyBorder="1" applyAlignment="1">
      <alignment wrapText="1"/>
    </xf>
    <xf numFmtId="0" fontId="6" fillId="5" borderId="10" xfId="0" applyFont="1" applyFill="1" applyBorder="1" applyAlignment="1">
      <alignment wrapText="1"/>
    </xf>
    <xf numFmtId="0" fontId="6" fillId="5" borderId="10" xfId="0" applyFont="1" applyFill="1" applyBorder="1" applyAlignment="1">
      <alignment vertical="top" wrapText="1"/>
    </xf>
    <xf numFmtId="0" fontId="6" fillId="0" borderId="7" xfId="0" applyFont="1" applyBorder="1" applyAlignment="1">
      <alignment wrapText="1"/>
    </xf>
    <xf numFmtId="0" fontId="6" fillId="0" borderId="10" xfId="0" applyFont="1" applyBorder="1" applyAlignment="1">
      <alignment wrapText="1"/>
    </xf>
    <xf numFmtId="0" fontId="6" fillId="0" borderId="10" xfId="0" applyFont="1" applyBorder="1" applyAlignment="1">
      <alignment vertical="top" wrapText="1"/>
    </xf>
    <xf numFmtId="0" fontId="6" fillId="5" borderId="8" xfId="0" applyFont="1" applyFill="1" applyBorder="1" applyAlignment="1">
      <alignment wrapText="1"/>
    </xf>
    <xf numFmtId="0" fontId="7" fillId="4" borderId="7" xfId="0" applyFont="1" applyFill="1" applyBorder="1" applyAlignment="1">
      <alignment horizontal="center" wrapText="1"/>
    </xf>
    <xf numFmtId="0" fontId="7" fillId="4" borderId="4" xfId="0" applyFont="1" applyFill="1" applyBorder="1" applyAlignment="1">
      <alignment horizontal="center" wrapText="1"/>
    </xf>
    <xf numFmtId="0" fontId="7" fillId="4" borderId="30"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6" fillId="0" borderId="0" xfId="0" applyFont="1" applyAlignment="1">
      <alignment vertical="center" wrapText="1"/>
    </xf>
    <xf numFmtId="0" fontId="0" fillId="0" borderId="0" xfId="0" applyFill="1" applyAlignment="1">
      <alignment vertical="center" wrapText="1"/>
    </xf>
    <xf numFmtId="0" fontId="7" fillId="4" borderId="5" xfId="0" applyFont="1" applyFill="1" applyBorder="1" applyAlignment="1">
      <alignment horizontal="center" vertical="center" wrapText="1"/>
    </xf>
    <xf numFmtId="0" fontId="0" fillId="0" borderId="0" xfId="0" applyAlignment="1">
      <alignment horizontal="left" vertical="center" wrapText="1"/>
    </xf>
    <xf numFmtId="0" fontId="4" fillId="2" borderId="31" xfId="0" applyFont="1" applyFill="1" applyBorder="1" applyAlignment="1">
      <alignment horizontal="left" vertical="center" wrapText="1"/>
    </xf>
    <xf numFmtId="0" fontId="5" fillId="3" borderId="4" xfId="0" applyFont="1" applyFill="1" applyBorder="1" applyAlignment="1">
      <alignment horizontal="left" vertical="center" wrapText="1"/>
    </xf>
    <xf numFmtId="0" fontId="0" fillId="0" borderId="0" xfId="0" applyFill="1" applyAlignment="1">
      <alignment horizontal="left" vertical="center" wrapText="1"/>
    </xf>
    <xf numFmtId="0" fontId="4"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0" fillId="0" borderId="0" xfId="0" applyAlignment="1">
      <alignment horizontal="left"/>
    </xf>
    <xf numFmtId="0" fontId="2" fillId="2" borderId="2" xfId="0" applyFont="1" applyFill="1" applyBorder="1" applyAlignment="1">
      <alignment horizontal="left" vertical="center" wrapText="1"/>
    </xf>
    <xf numFmtId="0" fontId="13" fillId="0" borderId="0" xfId="0" applyFont="1" applyFill="1" applyAlignment="1">
      <alignment horizontal="left" vertical="center" wrapText="1"/>
    </xf>
    <xf numFmtId="0" fontId="13" fillId="0" borderId="5" xfId="0" applyFont="1" applyBorder="1" applyAlignment="1">
      <alignment horizontal="left" vertical="center" wrapText="1"/>
    </xf>
    <xf numFmtId="0" fontId="16" fillId="0" borderId="0" xfId="0" applyFont="1" applyFill="1" applyAlignment="1">
      <alignment horizontal="left" vertical="center" wrapText="1"/>
    </xf>
    <xf numFmtId="0" fontId="13" fillId="0" borderId="0" xfId="0" applyFont="1" applyFill="1" applyAlignment="1">
      <alignment horizontal="left" vertical="center"/>
    </xf>
    <xf numFmtId="0" fontId="15" fillId="0" borderId="0" xfId="0" applyFont="1" applyAlignment="1">
      <alignment vertical="center" wrapText="1"/>
    </xf>
    <xf numFmtId="0" fontId="2" fillId="0" borderId="0" xfId="0" applyFont="1" applyAlignment="1">
      <alignment vertical="center" wrapText="1"/>
    </xf>
    <xf numFmtId="0" fontId="0" fillId="0" borderId="0" xfId="0" applyFill="1" applyAlignment="1">
      <alignment wrapText="1"/>
    </xf>
    <xf numFmtId="0" fontId="6" fillId="4" borderId="30" xfId="0" applyFont="1" applyFill="1" applyBorder="1" applyAlignment="1">
      <alignment wrapText="1"/>
    </xf>
    <xf numFmtId="0" fontId="6" fillId="3" borderId="45" xfId="0" applyFont="1" applyFill="1" applyBorder="1" applyAlignment="1">
      <alignment horizontal="center" vertical="center" wrapText="1"/>
    </xf>
    <xf numFmtId="0" fontId="6" fillId="0" borderId="46" xfId="0" applyFont="1" applyBorder="1" applyAlignment="1">
      <alignment horizontal="center" vertical="center" wrapText="1"/>
    </xf>
    <xf numFmtId="0" fontId="6" fillId="3" borderId="46" xfId="0" applyFont="1" applyFill="1" applyBorder="1" applyAlignment="1">
      <alignment horizontal="center" vertical="center" wrapText="1"/>
    </xf>
    <xf numFmtId="0" fontId="19" fillId="0" borderId="0" xfId="0" applyFont="1" applyFill="1" applyAlignment="1">
      <alignment horizontal="center" vertical="center" wrapText="1"/>
    </xf>
    <xf numFmtId="0" fontId="7" fillId="4" borderId="47" xfId="0" applyFont="1" applyFill="1" applyBorder="1" applyAlignment="1">
      <alignment horizontal="left" vertical="center" wrapText="1"/>
    </xf>
    <xf numFmtId="0" fontId="0" fillId="9" borderId="0" xfId="0" applyFill="1" applyAlignment="1">
      <alignment vertical="center" wrapText="1"/>
    </xf>
    <xf numFmtId="0" fontId="13" fillId="0" borderId="4" xfId="0"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0" fontId="22" fillId="0" borderId="4" xfId="1" applyFill="1" applyBorder="1" applyAlignment="1">
      <alignment horizontal="left" vertical="center" wrapText="1"/>
    </xf>
    <xf numFmtId="14" fontId="13" fillId="0" borderId="4"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6" fillId="2" borderId="27" xfId="0" applyFont="1" applyFill="1" applyBorder="1" applyAlignment="1">
      <alignment horizontal="center" vertical="center" wrapText="1"/>
    </xf>
    <xf numFmtId="0" fontId="17" fillId="0" borderId="27"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7" fillId="0" borderId="28" xfId="0" applyFont="1" applyFill="1" applyBorder="1" applyAlignment="1">
      <alignment horizontal="left" vertical="center" wrapText="1"/>
    </xf>
    <xf numFmtId="0" fontId="16" fillId="2" borderId="5"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6" fillId="5" borderId="37" xfId="0" applyFont="1" applyFill="1" applyBorder="1" applyAlignment="1">
      <alignment wrapText="1"/>
    </xf>
    <xf numFmtId="0" fontId="6" fillId="5" borderId="30" xfId="0" applyFont="1" applyFill="1" applyBorder="1" applyAlignment="1">
      <alignment wrapText="1"/>
    </xf>
    <xf numFmtId="0" fontId="17" fillId="0" borderId="7" xfId="0" applyFont="1" applyFill="1" applyBorder="1" applyAlignment="1">
      <alignment horizontal="center" vertical="center" wrapText="1"/>
    </xf>
    <xf numFmtId="0" fontId="6" fillId="0" borderId="25" xfId="0" applyFont="1" applyBorder="1" applyAlignment="1">
      <alignment horizontal="center" wrapText="1"/>
    </xf>
    <xf numFmtId="0" fontId="17" fillId="0" borderId="1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13" fillId="0" borderId="10" xfId="0" applyFont="1" applyFill="1" applyBorder="1" applyAlignment="1">
      <alignment horizontal="left" vertical="center" wrapText="1"/>
    </xf>
    <xf numFmtId="0" fontId="0" fillId="0" borderId="10" xfId="0" applyFill="1" applyBorder="1" applyAlignment="1">
      <alignment vertical="center" wrapText="1"/>
    </xf>
    <xf numFmtId="0" fontId="0" fillId="0" borderId="10" xfId="0" applyFill="1" applyBorder="1" applyAlignment="1">
      <alignment horizontal="left" vertical="center" wrapText="1"/>
    </xf>
    <xf numFmtId="0" fontId="0" fillId="0" borderId="10" xfId="0" applyFill="1" applyBorder="1" applyAlignment="1">
      <alignment horizontal="center" vertical="center" wrapText="1"/>
    </xf>
    <xf numFmtId="0" fontId="13" fillId="0" borderId="10" xfId="0" applyFont="1" applyFill="1" applyBorder="1" applyAlignment="1">
      <alignment horizontal="center" vertical="center" wrapText="1"/>
    </xf>
    <xf numFmtId="0" fontId="18" fillId="9" borderId="0" xfId="0" applyFont="1" applyFill="1" applyAlignment="1">
      <alignment vertical="center" wrapText="1"/>
    </xf>
    <xf numFmtId="0" fontId="0" fillId="9" borderId="0" xfId="0" applyFill="1" applyAlignment="1">
      <alignment wrapText="1"/>
    </xf>
    <xf numFmtId="0" fontId="2" fillId="2" borderId="33" xfId="0" applyFont="1" applyFill="1" applyBorder="1" applyAlignment="1">
      <alignment horizontal="center" vertical="center" wrapText="1"/>
    </xf>
    <xf numFmtId="0" fontId="13" fillId="9" borderId="0" xfId="0" applyFont="1" applyFill="1" applyAlignment="1">
      <alignment horizontal="left" vertical="center" wrapText="1"/>
    </xf>
    <xf numFmtId="0" fontId="0" fillId="9" borderId="0" xfId="0" applyFill="1" applyAlignment="1">
      <alignment horizontal="left" vertical="center" wrapText="1"/>
    </xf>
    <xf numFmtId="0" fontId="18" fillId="9" borderId="0" xfId="0" applyFont="1" applyFill="1" applyBorder="1" applyAlignment="1">
      <alignment vertical="center" wrapText="1"/>
    </xf>
    <xf numFmtId="0" fontId="3" fillId="9" borderId="0" xfId="0" applyFont="1" applyFill="1" applyAlignment="1">
      <alignment vertical="center" wrapText="1"/>
    </xf>
    <xf numFmtId="0" fontId="7" fillId="9" borderId="0" xfId="0" applyFont="1" applyFill="1" applyAlignment="1">
      <alignment horizontal="justify" vertical="center" wrapText="1"/>
    </xf>
    <xf numFmtId="0" fontId="0" fillId="9" borderId="0" xfId="0" applyFill="1" applyBorder="1" applyAlignment="1">
      <alignment vertical="center" wrapText="1"/>
    </xf>
    <xf numFmtId="0" fontId="6" fillId="3" borderId="19" xfId="0" applyFont="1" applyFill="1" applyBorder="1" applyAlignment="1">
      <alignment horizontal="justify" vertical="center" wrapText="1"/>
    </xf>
    <xf numFmtId="0" fontId="6" fillId="0" borderId="51" xfId="0" applyFont="1" applyBorder="1" applyAlignment="1">
      <alignment horizontal="center" vertical="center" wrapText="1"/>
    </xf>
    <xf numFmtId="0" fontId="6" fillId="0" borderId="25"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19" xfId="0" applyFont="1" applyBorder="1" applyAlignment="1">
      <alignment horizontal="center" vertical="center" wrapText="1"/>
    </xf>
    <xf numFmtId="0" fontId="3" fillId="3" borderId="10" xfId="0" applyFont="1" applyFill="1" applyBorder="1" applyAlignment="1">
      <alignment horizontal="center" vertical="center" wrapText="1"/>
    </xf>
    <xf numFmtId="0" fontId="2" fillId="9" borderId="0" xfId="0" applyFont="1" applyFill="1" applyAlignment="1">
      <alignment horizontal="justify" vertical="center" wrapText="1"/>
    </xf>
    <xf numFmtId="0" fontId="3" fillId="3"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24" fillId="9" borderId="0" xfId="0" applyFont="1" applyFill="1" applyAlignment="1">
      <alignment vertical="center"/>
    </xf>
    <xf numFmtId="0" fontId="0" fillId="9" borderId="0" xfId="0" applyFill="1" applyAlignment="1"/>
    <xf numFmtId="0" fontId="24" fillId="9" borderId="0" xfId="0" applyFont="1" applyFill="1" applyAlignment="1">
      <alignment horizontal="justify" vertical="center"/>
    </xf>
    <xf numFmtId="0" fontId="24" fillId="9" borderId="0" xfId="0" applyFont="1" applyFill="1" applyAlignment="1"/>
    <xf numFmtId="0" fontId="25" fillId="9" borderId="0" xfId="0" applyFont="1" applyFill="1" applyAlignment="1">
      <alignment vertical="center"/>
    </xf>
    <xf numFmtId="0" fontId="27" fillId="9" borderId="0" xfId="0" applyFont="1" applyFill="1" applyAlignment="1">
      <alignment horizontal="left" vertical="center" wrapText="1"/>
    </xf>
    <xf numFmtId="0" fontId="28" fillId="9" borderId="0" xfId="0" applyFont="1" applyFill="1" applyAlignment="1">
      <alignment vertical="center" wrapText="1"/>
    </xf>
    <xf numFmtId="0" fontId="30" fillId="9" borderId="0" xfId="0" applyFont="1" applyFill="1" applyAlignment="1"/>
    <xf numFmtId="0" fontId="0" fillId="9" borderId="54" xfId="0" applyFill="1" applyBorder="1" applyAlignment="1">
      <alignment vertical="center" wrapText="1"/>
    </xf>
    <xf numFmtId="0" fontId="32" fillId="9" borderId="0" xfId="0" applyFont="1" applyFill="1" applyAlignment="1">
      <alignment horizontal="left" vertical="center" wrapText="1"/>
    </xf>
    <xf numFmtId="0" fontId="25" fillId="9" borderId="0" xfId="0" applyFont="1" applyFill="1" applyAlignment="1"/>
    <xf numFmtId="0" fontId="20" fillId="9" borderId="0" xfId="0" applyFont="1" applyFill="1" applyAlignment="1">
      <alignment vertical="center" wrapText="1"/>
    </xf>
    <xf numFmtId="0" fontId="24" fillId="0" borderId="0" xfId="0" applyFont="1" applyAlignment="1">
      <alignment horizontal="center" vertical="center"/>
    </xf>
    <xf numFmtId="0" fontId="6" fillId="9" borderId="7" xfId="0" applyFont="1" applyFill="1" applyBorder="1" applyAlignment="1">
      <alignment horizontal="center" vertical="center" wrapText="1"/>
    </xf>
    <xf numFmtId="2" fontId="6" fillId="9" borderId="7" xfId="2" applyNumberFormat="1" applyFont="1" applyFill="1" applyBorder="1" applyAlignment="1">
      <alignment horizontal="center" vertical="center" wrapText="1"/>
    </xf>
    <xf numFmtId="0" fontId="22" fillId="9" borderId="10" xfId="1" applyFill="1" applyBorder="1" applyAlignment="1">
      <alignment horizontal="center" wrapText="1"/>
    </xf>
    <xf numFmtId="0" fontId="12" fillId="0" borderId="7" xfId="0" applyFont="1" applyBorder="1" applyAlignment="1">
      <alignment horizontal="center" vertical="center" wrapText="1"/>
    </xf>
    <xf numFmtId="0" fontId="4" fillId="2" borderId="4"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8" fillId="9" borderId="44" xfId="0" applyFont="1" applyFill="1" applyBorder="1" applyAlignment="1">
      <alignment horizontal="center" vertical="center" wrapText="1"/>
    </xf>
    <xf numFmtId="0" fontId="22" fillId="9" borderId="7" xfId="1" applyFill="1" applyBorder="1" applyAlignment="1">
      <alignment horizontal="center" vertical="center" wrapText="1"/>
    </xf>
    <xf numFmtId="0" fontId="0" fillId="5" borderId="4" xfId="0" applyFill="1" applyBorder="1" applyAlignment="1">
      <alignment wrapText="1"/>
    </xf>
    <xf numFmtId="0" fontId="0" fillId="0" borderId="0" xfId="0" applyAlignment="1">
      <alignment horizontal="center" vertical="center" wrapText="1"/>
    </xf>
    <xf numFmtId="0" fontId="6" fillId="4" borderId="3" xfId="0" applyFont="1" applyFill="1" applyBorder="1" applyAlignment="1">
      <alignment wrapText="1"/>
    </xf>
    <xf numFmtId="0" fontId="10" fillId="4" borderId="8" xfId="0" applyFont="1" applyFill="1" applyBorder="1" applyAlignment="1">
      <alignment horizontal="center" wrapText="1"/>
    </xf>
    <xf numFmtId="0" fontId="6" fillId="4" borderId="32" xfId="0" applyFont="1" applyFill="1" applyBorder="1" applyAlignment="1">
      <alignment wrapText="1"/>
    </xf>
    <xf numFmtId="0" fontId="6" fillId="4" borderId="5" xfId="0" applyFont="1" applyFill="1" applyBorder="1" applyAlignment="1">
      <alignment wrapText="1"/>
    </xf>
    <xf numFmtId="0" fontId="3" fillId="2" borderId="3" xfId="0" applyFont="1" applyFill="1" applyBorder="1" applyAlignment="1">
      <alignment vertical="center" wrapText="1"/>
    </xf>
    <xf numFmtId="0" fontId="5" fillId="3"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0" borderId="3" xfId="0" applyFont="1" applyBorder="1" applyAlignment="1">
      <alignment horizontal="justify" vertical="center" wrapText="1"/>
    </xf>
    <xf numFmtId="0" fontId="3" fillId="2" borderId="1" xfId="0" applyFont="1" applyFill="1" applyBorder="1" applyAlignment="1">
      <alignment horizontal="center" vertical="center" wrapText="1"/>
    </xf>
    <xf numFmtId="0" fontId="0" fillId="0" borderId="0" xfId="0" applyAlignment="1">
      <alignment wrapText="1"/>
    </xf>
    <xf numFmtId="0" fontId="6" fillId="3" borderId="7" xfId="0" applyFont="1" applyFill="1" applyBorder="1" applyAlignment="1">
      <alignment vertical="center" wrapText="1"/>
    </xf>
    <xf numFmtId="0" fontId="6" fillId="3" borderId="10" xfId="0" applyFont="1" applyFill="1" applyBorder="1" applyAlignment="1">
      <alignment horizontal="center" vertical="center" wrapText="1"/>
    </xf>
    <xf numFmtId="0" fontId="6" fillId="0" borderId="7" xfId="0" applyFont="1" applyBorder="1" applyAlignment="1">
      <alignment horizontal="justify" vertical="center" wrapText="1"/>
    </xf>
    <xf numFmtId="0" fontId="6" fillId="0" borderId="10" xfId="0" applyFont="1" applyBorder="1" applyAlignment="1">
      <alignment horizontal="center" vertical="center" wrapText="1"/>
    </xf>
    <xf numFmtId="0" fontId="6" fillId="3" borderId="55" xfId="0" applyFont="1" applyFill="1" applyBorder="1" applyAlignment="1">
      <alignment vertical="center" wrapText="1"/>
    </xf>
    <xf numFmtId="0" fontId="6" fillId="3" borderId="56" xfId="0" applyFont="1" applyFill="1" applyBorder="1" applyAlignment="1">
      <alignment vertical="center" wrapText="1"/>
    </xf>
    <xf numFmtId="0" fontId="6" fillId="3" borderId="57" xfId="0" applyFont="1" applyFill="1" applyBorder="1" applyAlignment="1">
      <alignment horizontal="center" vertical="center" wrapText="1"/>
    </xf>
    <xf numFmtId="0" fontId="6" fillId="0" borderId="58" xfId="0" applyFont="1" applyBorder="1" applyAlignment="1">
      <alignment vertical="center" wrapText="1"/>
    </xf>
    <xf numFmtId="0" fontId="6" fillId="0" borderId="27" xfId="0" applyFont="1" applyBorder="1" applyAlignment="1">
      <alignment vertical="center" wrapText="1"/>
    </xf>
    <xf numFmtId="0" fontId="6" fillId="0" borderId="50" xfId="0" applyFont="1" applyBorder="1" applyAlignment="1">
      <alignment horizontal="center" vertical="center" wrapText="1"/>
    </xf>
    <xf numFmtId="0" fontId="6" fillId="3" borderId="58" xfId="0" applyFont="1" applyFill="1" applyBorder="1" applyAlignment="1">
      <alignment vertical="center" wrapText="1"/>
    </xf>
    <xf numFmtId="0" fontId="6" fillId="3" borderId="27" xfId="0" applyFont="1" applyFill="1" applyBorder="1" applyAlignment="1">
      <alignment vertical="center" wrapText="1"/>
    </xf>
    <xf numFmtId="0" fontId="6" fillId="3" borderId="50" xfId="0" applyFont="1" applyFill="1" applyBorder="1" applyAlignment="1">
      <alignment horizontal="center" vertical="center" wrapText="1"/>
    </xf>
    <xf numFmtId="0" fontId="6" fillId="0" borderId="59" xfId="0" applyFont="1" applyBorder="1" applyAlignment="1">
      <alignment vertical="center" wrapText="1"/>
    </xf>
    <xf numFmtId="0" fontId="6" fillId="0" borderId="28" xfId="0" applyFont="1" applyBorder="1" applyAlignment="1">
      <alignment vertical="center" wrapText="1"/>
    </xf>
    <xf numFmtId="0" fontId="6" fillId="3" borderId="3" xfId="0" applyFont="1" applyFill="1" applyBorder="1" applyAlignment="1">
      <alignment horizontal="justify" vertical="center" wrapText="1"/>
    </xf>
    <xf numFmtId="0" fontId="6" fillId="3" borderId="4" xfId="0" applyFont="1" applyFill="1" applyBorder="1" applyAlignment="1">
      <alignment horizontal="center" vertical="center" wrapText="1"/>
    </xf>
    <xf numFmtId="0" fontId="6" fillId="3" borderId="4" xfId="0" applyFont="1" applyFill="1" applyBorder="1" applyAlignment="1">
      <alignment horizontal="justify" vertical="center" wrapText="1"/>
    </xf>
    <xf numFmtId="0" fontId="6" fillId="5" borderId="11" xfId="0" applyFont="1" applyFill="1" applyBorder="1" applyAlignment="1">
      <alignment wrapText="1"/>
    </xf>
    <xf numFmtId="0" fontId="6" fillId="6" borderId="10" xfId="0" applyFont="1" applyFill="1" applyBorder="1" applyAlignment="1">
      <alignment wrapText="1"/>
    </xf>
    <xf numFmtId="0" fontId="6" fillId="6" borderId="10" xfId="0" applyFont="1" applyFill="1" applyBorder="1" applyAlignment="1">
      <alignment horizontal="center" wrapText="1"/>
    </xf>
    <xf numFmtId="0" fontId="7" fillId="4" borderId="10" xfId="0" applyFont="1" applyFill="1" applyBorder="1" applyAlignment="1">
      <alignment horizontal="center" wrapText="1"/>
    </xf>
    <xf numFmtId="0" fontId="6" fillId="5" borderId="10" xfId="0" applyFont="1" applyFill="1" applyBorder="1" applyAlignment="1">
      <alignment horizontal="center" wrapText="1"/>
    </xf>
    <xf numFmtId="0" fontId="6" fillId="5" borderId="7" xfId="0" applyFont="1" applyFill="1" applyBorder="1" applyAlignment="1">
      <alignment horizontal="center" wrapText="1"/>
    </xf>
    <xf numFmtId="0" fontId="6" fillId="6" borderId="7" xfId="0" applyFont="1" applyFill="1" applyBorder="1" applyAlignment="1">
      <alignment horizontal="center" wrapText="1"/>
    </xf>
    <xf numFmtId="0" fontId="7" fillId="2" borderId="15"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6" fillId="8" borderId="60" xfId="0" applyFont="1" applyFill="1" applyBorder="1" applyAlignment="1">
      <alignment horizontal="justify" vertical="center" wrapText="1"/>
    </xf>
    <xf numFmtId="0" fontId="6" fillId="8" borderId="61" xfId="0" applyFont="1" applyFill="1" applyBorder="1" applyAlignment="1">
      <alignment horizontal="justify" vertical="center" wrapText="1"/>
    </xf>
    <xf numFmtId="0" fontId="6" fillId="8" borderId="62" xfId="0" applyFont="1" applyFill="1" applyBorder="1" applyAlignment="1">
      <alignment horizontal="justify" vertical="center" wrapText="1"/>
    </xf>
    <xf numFmtId="0" fontId="6" fillId="8" borderId="40" xfId="0" applyFont="1" applyFill="1" applyBorder="1" applyAlignment="1">
      <alignment horizontal="justify" vertical="center" wrapText="1"/>
    </xf>
    <xf numFmtId="0" fontId="6" fillId="8" borderId="63" xfId="0" applyFont="1" applyFill="1" applyBorder="1" applyAlignment="1">
      <alignment horizontal="justify" vertical="center" wrapText="1"/>
    </xf>
    <xf numFmtId="0" fontId="6" fillId="8" borderId="41" xfId="0" applyFont="1" applyFill="1" applyBorder="1" applyAlignment="1">
      <alignment horizontal="justify" vertical="center" wrapText="1"/>
    </xf>
    <xf numFmtId="0" fontId="6" fillId="8" borderId="42" xfId="0" applyFont="1" applyFill="1" applyBorder="1" applyAlignment="1">
      <alignment horizontal="justify" vertical="center" wrapText="1"/>
    </xf>
    <xf numFmtId="0" fontId="6" fillId="8" borderId="64" xfId="0" applyFont="1" applyFill="1" applyBorder="1" applyAlignment="1">
      <alignment horizontal="justify" vertical="center" wrapText="1"/>
    </xf>
    <xf numFmtId="0" fontId="6" fillId="8" borderId="43" xfId="0" applyFont="1" applyFill="1" applyBorder="1" applyAlignment="1">
      <alignment horizontal="justify" vertical="center" wrapText="1"/>
    </xf>
    <xf numFmtId="0" fontId="7" fillId="0" borderId="0" xfId="0" applyFont="1" applyAlignment="1">
      <alignment vertical="center" wrapText="1"/>
    </xf>
    <xf numFmtId="0" fontId="3" fillId="3" borderId="24" xfId="0" applyFont="1" applyFill="1" applyBorder="1" applyAlignment="1">
      <alignment vertical="center" wrapText="1"/>
    </xf>
    <xf numFmtId="0" fontId="3" fillId="3" borderId="65" xfId="0" applyFont="1" applyFill="1" applyBorder="1" applyAlignment="1">
      <alignment horizontal="center" vertical="center" wrapText="1"/>
    </xf>
    <xf numFmtId="0" fontId="3" fillId="0" borderId="25" xfId="0" applyFont="1" applyBorder="1" applyAlignment="1">
      <alignment vertical="center" wrapText="1"/>
    </xf>
    <xf numFmtId="0" fontId="3" fillId="0" borderId="66" xfId="0" applyFont="1" applyBorder="1" applyAlignment="1">
      <alignment horizontal="center" vertical="center" wrapText="1"/>
    </xf>
    <xf numFmtId="0" fontId="7" fillId="4" borderId="23" xfId="0" applyFont="1" applyFill="1" applyBorder="1" applyAlignment="1">
      <alignment horizontal="center" vertical="center" wrapText="1"/>
    </xf>
    <xf numFmtId="0" fontId="6" fillId="5" borderId="25" xfId="0" applyFont="1" applyFill="1" applyBorder="1" applyAlignment="1">
      <alignment horizontal="center" wrapText="1"/>
    </xf>
    <xf numFmtId="0" fontId="36" fillId="5" borderId="14" xfId="0" applyFont="1" applyFill="1" applyBorder="1" applyAlignment="1">
      <alignment wrapText="1"/>
    </xf>
    <xf numFmtId="0" fontId="6" fillId="5" borderId="14" xfId="0" applyFont="1" applyFill="1" applyBorder="1" applyAlignment="1">
      <alignment horizontal="center" wrapText="1"/>
    </xf>
    <xf numFmtId="0" fontId="6" fillId="0" borderId="14" xfId="0" applyFont="1" applyBorder="1" applyAlignment="1">
      <alignment horizontal="center" wrapText="1"/>
    </xf>
    <xf numFmtId="0" fontId="6" fillId="0" borderId="10" xfId="0" applyFont="1" applyBorder="1" applyAlignment="1">
      <alignment horizontal="center" wrapText="1"/>
    </xf>
    <xf numFmtId="0" fontId="6" fillId="5" borderId="49" xfId="0" applyFont="1" applyFill="1" applyBorder="1" applyAlignment="1">
      <alignment horizontal="center" wrapText="1"/>
    </xf>
    <xf numFmtId="0" fontId="6" fillId="0" borderId="49" xfId="0" applyFont="1" applyBorder="1" applyAlignment="1">
      <alignment horizontal="center" wrapText="1"/>
    </xf>
    <xf numFmtId="0" fontId="7" fillId="5" borderId="49" xfId="0" applyFont="1" applyFill="1" applyBorder="1" applyAlignment="1">
      <alignment wrapText="1"/>
    </xf>
    <xf numFmtId="0" fontId="2" fillId="2" borderId="1"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10" xfId="0" applyFill="1" applyBorder="1" applyAlignment="1">
      <alignment vertical="center" wrapText="1"/>
    </xf>
    <xf numFmtId="0" fontId="6" fillId="0" borderId="7"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6" fillId="0" borderId="3" xfId="0" applyFont="1" applyBorder="1" applyAlignment="1">
      <alignment horizontal="justify" vertical="center" wrapText="1"/>
    </xf>
    <xf numFmtId="0" fontId="6" fillId="0" borderId="4" xfId="0" applyFont="1" applyBorder="1" applyAlignment="1">
      <alignment horizontal="center" vertical="center" wrapText="1"/>
    </xf>
    <xf numFmtId="0" fontId="6" fillId="0" borderId="4" xfId="0" applyFont="1" applyBorder="1" applyAlignment="1">
      <alignment horizontal="justify" vertical="center" wrapText="1"/>
    </xf>
    <xf numFmtId="0" fontId="8" fillId="0" borderId="0" xfId="0" applyFont="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3" borderId="3" xfId="0" applyFont="1" applyFill="1" applyBorder="1" applyAlignment="1">
      <alignment horizontal="justify" vertical="center" wrapText="1"/>
    </xf>
    <xf numFmtId="0" fontId="3" fillId="3" borderId="4" xfId="0" applyFont="1" applyFill="1" applyBorder="1" applyAlignment="1">
      <alignment horizontal="justify" vertical="center" wrapText="1"/>
    </xf>
    <xf numFmtId="0" fontId="3" fillId="3" borderId="4" xfId="0" applyFont="1" applyFill="1" applyBorder="1" applyAlignment="1">
      <alignment vertical="center" wrapText="1"/>
    </xf>
    <xf numFmtId="0" fontId="3" fillId="0" borderId="4" xfId="0" applyFont="1" applyBorder="1" applyAlignment="1">
      <alignment vertical="center" wrapText="1"/>
    </xf>
    <xf numFmtId="0" fontId="0" fillId="5" borderId="23" xfId="0" applyFill="1" applyBorder="1" applyAlignment="1">
      <alignment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3" fillId="0" borderId="0" xfId="0" applyFont="1" applyAlignment="1"/>
    <xf numFmtId="0" fontId="3" fillId="3" borderId="10" xfId="0" applyFont="1" applyFill="1" applyBorder="1" applyAlignment="1">
      <alignment vertical="center" wrapText="1"/>
    </xf>
    <xf numFmtId="0" fontId="3" fillId="0" borderId="10" xfId="0" applyFont="1" applyBorder="1" applyAlignment="1">
      <alignment vertical="center" wrapText="1"/>
    </xf>
    <xf numFmtId="4" fontId="6" fillId="9" borderId="7" xfId="0" applyNumberFormat="1" applyFont="1" applyFill="1" applyBorder="1" applyAlignment="1">
      <alignment horizontal="center" vertical="center" wrapText="1"/>
    </xf>
    <xf numFmtId="4" fontId="6" fillId="9" borderId="7" xfId="3" applyNumberFormat="1" applyFont="1" applyFill="1" applyBorder="1" applyAlignment="1">
      <alignment horizontal="center" vertical="center" wrapText="1"/>
    </xf>
    <xf numFmtId="0" fontId="5" fillId="10" borderId="4" xfId="0" applyFont="1" applyFill="1" applyBorder="1" applyAlignment="1">
      <alignment horizontal="center" vertical="center" wrapText="1"/>
    </xf>
    <xf numFmtId="0" fontId="6" fillId="4" borderId="69" xfId="0" applyFont="1" applyFill="1" applyBorder="1" applyAlignment="1">
      <alignment wrapText="1"/>
    </xf>
    <xf numFmtId="0" fontId="8" fillId="0" borderId="8" xfId="0" applyFont="1" applyBorder="1" applyAlignment="1">
      <alignment horizontal="center" vertical="center" wrapText="1"/>
    </xf>
    <xf numFmtId="0" fontId="0" fillId="5" borderId="70" xfId="0" applyFill="1" applyBorder="1" applyAlignment="1">
      <alignment wrapText="1"/>
    </xf>
    <xf numFmtId="0" fontId="0" fillId="5" borderId="21" xfId="0" applyFill="1" applyBorder="1" applyAlignment="1">
      <alignment wrapText="1"/>
    </xf>
    <xf numFmtId="0" fontId="0" fillId="5" borderId="7" xfId="0" applyFill="1" applyBorder="1" applyAlignment="1">
      <alignment wrapText="1"/>
    </xf>
    <xf numFmtId="0" fontId="13" fillId="0" borderId="7" xfId="0" applyFont="1" applyFill="1" applyBorder="1" applyAlignment="1">
      <alignment horizontal="left" vertical="center" wrapText="1"/>
    </xf>
    <xf numFmtId="0" fontId="0" fillId="10" borderId="0" xfId="0" applyFill="1" applyAlignment="1">
      <alignment vertical="center" wrapText="1"/>
    </xf>
    <xf numFmtId="0" fontId="8" fillId="10"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6" fillId="9" borderId="4" xfId="0" applyFont="1" applyFill="1" applyBorder="1" applyAlignment="1">
      <alignment horizontal="left" vertical="center" wrapText="1"/>
    </xf>
    <xf numFmtId="0" fontId="4" fillId="2" borderId="47"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22" fillId="0" borderId="5" xfId="1" applyBorder="1" applyAlignment="1">
      <alignment horizontal="center" vertical="center" wrapText="1"/>
    </xf>
    <xf numFmtId="0" fontId="23" fillId="9" borderId="0" xfId="0" applyFont="1" applyFill="1" applyAlignment="1"/>
    <xf numFmtId="0" fontId="37" fillId="9" borderId="0" xfId="0" applyFont="1" applyFill="1" applyAlignment="1">
      <alignment vertical="center" wrapText="1"/>
    </xf>
    <xf numFmtId="0" fontId="6" fillId="8" borderId="27" xfId="0" applyFont="1" applyFill="1" applyBorder="1" applyAlignment="1">
      <alignment horizontal="justify" vertical="center" wrapText="1"/>
    </xf>
    <xf numFmtId="0" fontId="0" fillId="9" borderId="27" xfId="0" applyFill="1" applyBorder="1" applyAlignment="1">
      <alignment horizontal="center" vertical="center"/>
    </xf>
    <xf numFmtId="0" fontId="0" fillId="9" borderId="27" xfId="0" applyFill="1" applyBorder="1" applyAlignment="1">
      <alignment horizontal="justify" vertical="center" wrapText="1"/>
    </xf>
    <xf numFmtId="0" fontId="0" fillId="9" borderId="27" xfId="0" applyFill="1" applyBorder="1" applyAlignment="1">
      <alignment horizontal="center" vertical="center" wrapText="1"/>
    </xf>
    <xf numFmtId="0" fontId="0" fillId="9" borderId="27" xfId="0" applyFill="1" applyBorder="1" applyAlignment="1">
      <alignment horizontal="justify" vertical="center"/>
    </xf>
    <xf numFmtId="0" fontId="10" fillId="4" borderId="4" xfId="0" applyFont="1" applyFill="1" applyBorder="1" applyAlignment="1">
      <alignment horizontal="center" vertical="center" wrapText="1"/>
    </xf>
    <xf numFmtId="0" fontId="0" fillId="9" borderId="0" xfId="0" applyFill="1" applyAlignment="1">
      <alignment horizontal="center" vertical="center" wrapText="1"/>
    </xf>
    <xf numFmtId="0" fontId="7" fillId="2" borderId="3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0" fillId="9" borderId="0" xfId="0" applyFill="1" applyAlignment="1">
      <alignment horizontal="left"/>
    </xf>
    <xf numFmtId="0" fontId="17" fillId="0" borderId="4" xfId="0" applyFont="1" applyFill="1" applyBorder="1" applyAlignment="1">
      <alignment horizontal="center" vertical="center" wrapText="1"/>
    </xf>
    <xf numFmtId="0" fontId="13" fillId="0" borderId="0" xfId="0" applyFont="1" applyFill="1" applyAlignment="1">
      <alignment horizontal="center" vertical="center" wrapText="1"/>
    </xf>
    <xf numFmtId="0" fontId="7" fillId="9" borderId="0" xfId="0" applyFont="1" applyFill="1" applyBorder="1" applyAlignment="1">
      <alignment wrapText="1"/>
    </xf>
    <xf numFmtId="0" fontId="0" fillId="9" borderId="0" xfId="0" applyFill="1" applyBorder="1" applyAlignment="1">
      <alignment horizontal="left"/>
    </xf>
    <xf numFmtId="0" fontId="19" fillId="9" borderId="0" xfId="0" applyFont="1" applyFill="1" applyAlignment="1">
      <alignment vertical="center" wrapText="1"/>
    </xf>
    <xf numFmtId="0" fontId="39" fillId="9" borderId="0" xfId="0" applyFont="1" applyFill="1" applyAlignment="1">
      <alignment horizontal="justify" vertical="center" wrapText="1"/>
    </xf>
    <xf numFmtId="0" fontId="19" fillId="9" borderId="0" xfId="0" applyFont="1" applyFill="1" applyAlignment="1">
      <alignment horizontal="center" vertical="center" wrapText="1"/>
    </xf>
    <xf numFmtId="14" fontId="18" fillId="9" borderId="4" xfId="0" applyNumberFormat="1" applyFont="1" applyFill="1" applyBorder="1" applyAlignment="1">
      <alignment horizontal="left" vertical="center" wrapText="1"/>
    </xf>
    <xf numFmtId="0" fontId="9" fillId="9" borderId="0" xfId="0" applyFont="1" applyFill="1" applyBorder="1" applyAlignment="1">
      <alignment horizontal="center" vertical="center" wrapText="1"/>
    </xf>
    <xf numFmtId="0" fontId="7" fillId="9" borderId="7" xfId="0" applyFont="1" applyFill="1" applyBorder="1" applyAlignment="1">
      <alignment horizontal="center" vertical="center" wrapText="1"/>
    </xf>
    <xf numFmtId="167" fontId="40" fillId="0" borderId="27" xfId="4" applyNumberFormat="1" applyFont="1" applyFill="1" applyBorder="1" applyAlignment="1">
      <alignment horizontal="center" vertical="center"/>
    </xf>
    <xf numFmtId="9" fontId="7" fillId="9" borderId="10" xfId="0" applyNumberFormat="1" applyFont="1" applyFill="1" applyBorder="1" applyAlignment="1">
      <alignment horizontal="center" vertical="center" wrapText="1"/>
    </xf>
    <xf numFmtId="0" fontId="7" fillId="4" borderId="47" xfId="0" applyFont="1" applyFill="1" applyBorder="1" applyAlignment="1">
      <alignment horizontal="center" vertical="center" wrapText="1"/>
    </xf>
    <xf numFmtId="0" fontId="34" fillId="0" borderId="74" xfId="0" applyFont="1" applyBorder="1" applyAlignment="1">
      <alignment horizontal="center" vertical="center" wrapText="1"/>
    </xf>
    <xf numFmtId="0" fontId="34" fillId="0" borderId="75" xfId="0" applyFont="1" applyBorder="1" applyAlignment="1">
      <alignment horizontal="center" vertical="center" wrapText="1"/>
    </xf>
    <xf numFmtId="0" fontId="34" fillId="0" borderId="76" xfId="0" applyFont="1" applyBorder="1" applyAlignment="1">
      <alignment horizontal="center" vertical="center" wrapText="1"/>
    </xf>
    <xf numFmtId="0" fontId="7" fillId="9" borderId="77" xfId="0" applyFont="1" applyFill="1" applyBorder="1" applyAlignment="1">
      <alignment horizontal="center" vertical="center" wrapText="1"/>
    </xf>
    <xf numFmtId="0" fontId="0" fillId="0" borderId="46" xfId="0" applyBorder="1" applyAlignment="1">
      <alignment horizontal="center" vertical="center" wrapText="1"/>
    </xf>
    <xf numFmtId="0" fontId="0" fillId="0" borderId="48" xfId="0" applyBorder="1" applyAlignment="1">
      <alignment horizontal="center" vertical="center" wrapText="1"/>
    </xf>
    <xf numFmtId="0" fontId="7" fillId="9" borderId="61"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164" fontId="0" fillId="0" borderId="10" xfId="5" applyFont="1" applyFill="1" applyBorder="1" applyAlignment="1">
      <alignment horizontal="center" vertical="center" wrapText="1"/>
    </xf>
    <xf numFmtId="0" fontId="6" fillId="4" borderId="7" xfId="0" applyFont="1" applyFill="1" applyBorder="1" applyAlignment="1">
      <alignment vertical="center" wrapText="1"/>
    </xf>
    <xf numFmtId="9" fontId="7" fillId="9" borderId="68" xfId="0" applyNumberFormat="1" applyFont="1" applyFill="1" applyBorder="1" applyAlignment="1">
      <alignment horizontal="center" vertical="center" wrapText="1"/>
    </xf>
    <xf numFmtId="10" fontId="6" fillId="9" borderId="7" xfId="2"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6" fillId="5" borderId="7" xfId="0" applyFont="1" applyFill="1" applyBorder="1" applyAlignment="1">
      <alignment vertical="center" wrapText="1"/>
    </xf>
    <xf numFmtId="0" fontId="6" fillId="5" borderId="10" xfId="0" applyFont="1" applyFill="1" applyBorder="1" applyAlignment="1">
      <alignment vertical="center" wrapText="1"/>
    </xf>
    <xf numFmtId="0" fontId="6" fillId="5" borderId="10" xfId="0" applyFont="1" applyFill="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horizontal="left" vertical="center" wrapText="1"/>
    </xf>
    <xf numFmtId="0" fontId="6" fillId="9" borderId="7" xfId="0" applyFont="1" applyFill="1" applyBorder="1" applyAlignment="1">
      <alignment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6" fillId="5" borderId="37" xfId="0" applyFont="1" applyFill="1" applyBorder="1" applyAlignment="1">
      <alignment vertical="center" wrapText="1"/>
    </xf>
    <xf numFmtId="0" fontId="6" fillId="5" borderId="30" xfId="0" applyFont="1" applyFill="1" applyBorder="1" applyAlignment="1">
      <alignment vertical="center" wrapText="1"/>
    </xf>
    <xf numFmtId="0" fontId="12" fillId="0" borderId="31" xfId="0" applyFont="1" applyBorder="1" applyAlignment="1">
      <alignment vertical="center" wrapText="1"/>
    </xf>
    <xf numFmtId="0" fontId="22" fillId="9" borderId="10" xfId="1" applyFill="1" applyBorder="1" applyAlignment="1">
      <alignment horizontal="center" vertical="center" wrapText="1"/>
    </xf>
    <xf numFmtId="0" fontId="12" fillId="0" borderId="7" xfId="0" applyFont="1" applyBorder="1" applyAlignment="1">
      <alignment horizontal="center" vertical="center" wrapText="1"/>
    </xf>
    <xf numFmtId="0" fontId="6" fillId="4" borderId="7" xfId="0" applyFont="1" applyFill="1" applyBorder="1" applyAlignment="1">
      <alignment vertical="top" wrapText="1"/>
    </xf>
    <xf numFmtId="0" fontId="13" fillId="0" borderId="4" xfId="0" applyFont="1" applyFill="1" applyBorder="1" applyAlignment="1">
      <alignment horizontal="left" vertical="top" wrapText="1"/>
    </xf>
    <xf numFmtId="0" fontId="6" fillId="4" borderId="7" xfId="0" applyFont="1" applyFill="1" applyBorder="1" applyAlignment="1">
      <alignment horizontal="left" vertical="top" wrapText="1"/>
    </xf>
    <xf numFmtId="0" fontId="22" fillId="0" borderId="4" xfId="1" applyFill="1" applyBorder="1" applyAlignment="1">
      <alignment horizontal="left" vertical="top" wrapText="1"/>
    </xf>
    <xf numFmtId="0" fontId="35" fillId="11" borderId="69" xfId="0" applyFont="1" applyFill="1" applyBorder="1" applyAlignment="1">
      <alignment horizontal="center" vertical="center" wrapText="1"/>
    </xf>
    <xf numFmtId="0" fontId="22" fillId="9" borderId="81" xfId="1" applyFill="1" applyBorder="1" applyAlignment="1">
      <alignment wrapText="1"/>
    </xf>
    <xf numFmtId="0" fontId="35" fillId="9" borderId="69" xfId="0" applyFont="1" applyFill="1" applyBorder="1" applyAlignment="1">
      <alignment horizontal="center" vertical="center" wrapText="1"/>
    </xf>
    <xf numFmtId="0" fontId="34" fillId="9" borderId="82" xfId="0" applyFont="1" applyFill="1" applyBorder="1" applyAlignment="1">
      <alignment horizontal="center" vertical="center" wrapText="1"/>
    </xf>
    <xf numFmtId="0" fontId="34" fillId="11" borderId="83" xfId="0" applyFont="1" applyFill="1" applyBorder="1" applyAlignment="1">
      <alignment horizontal="center" vertical="center" wrapText="1"/>
    </xf>
    <xf numFmtId="0" fontId="34" fillId="9" borderId="83" xfId="0" applyFont="1" applyFill="1" applyBorder="1" applyAlignment="1">
      <alignment horizontal="center" vertical="center" wrapText="1"/>
    </xf>
    <xf numFmtId="0" fontId="34" fillId="11" borderId="84" xfId="0" applyFont="1" applyFill="1" applyBorder="1" applyAlignment="1">
      <alignment horizontal="center" vertical="center" wrapText="1"/>
    </xf>
    <xf numFmtId="0" fontId="34" fillId="9" borderId="52" xfId="0" applyFont="1" applyFill="1" applyBorder="1" applyAlignment="1">
      <alignment horizontal="center" vertical="center" wrapText="1"/>
    </xf>
    <xf numFmtId="0" fontId="22" fillId="5" borderId="85" xfId="1" applyFill="1" applyBorder="1" applyAlignment="1">
      <alignment horizontal="left" vertical="center" wrapText="1"/>
    </xf>
    <xf numFmtId="0" fontId="22" fillId="5" borderId="80" xfId="1" applyFill="1" applyBorder="1" applyAlignment="1">
      <alignment horizontal="left" vertical="center" wrapText="1"/>
    </xf>
    <xf numFmtId="0" fontId="22" fillId="9" borderId="85" xfId="1" applyFill="1" applyBorder="1" applyAlignment="1">
      <alignment horizontal="left" vertical="center" wrapText="1"/>
    </xf>
    <xf numFmtId="0" fontId="22" fillId="9" borderId="80" xfId="1" applyFill="1" applyBorder="1" applyAlignment="1">
      <alignment vertical="center" wrapText="1"/>
    </xf>
    <xf numFmtId="0" fontId="22" fillId="0" borderId="86" xfId="1" applyBorder="1" applyAlignment="1">
      <alignment horizontal="center" vertical="center" wrapText="1"/>
    </xf>
    <xf numFmtId="0" fontId="22" fillId="0" borderId="87" xfId="1" applyBorder="1" applyAlignment="1">
      <alignment horizontal="center" vertical="center" wrapText="1"/>
    </xf>
    <xf numFmtId="0" fontId="22" fillId="0" borderId="88" xfId="1" applyBorder="1" applyAlignment="1">
      <alignment horizontal="center" vertical="center" wrapText="1"/>
    </xf>
    <xf numFmtId="0" fontId="4" fillId="2" borderId="78" xfId="0" applyFont="1" applyFill="1" applyBorder="1" applyAlignment="1">
      <alignment horizontal="left" vertical="center" wrapText="1"/>
    </xf>
    <xf numFmtId="0" fontId="4" fillId="2" borderId="78" xfId="0" applyFont="1" applyFill="1" applyBorder="1" applyAlignment="1">
      <alignment horizontal="center" vertical="center" wrapText="1"/>
    </xf>
    <xf numFmtId="0" fontId="7" fillId="4" borderId="44"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22" fillId="9" borderId="80" xfId="1" applyFill="1" applyBorder="1" applyAlignment="1">
      <alignment horizontal="left" vertical="center" wrapText="1"/>
    </xf>
    <xf numFmtId="0" fontId="7" fillId="4" borderId="78" xfId="0" applyFont="1" applyFill="1" applyBorder="1" applyAlignment="1">
      <alignment horizontal="center" vertical="center" wrapText="1"/>
    </xf>
    <xf numFmtId="0" fontId="22" fillId="9" borderId="78" xfId="1" applyFill="1" applyBorder="1" applyAlignment="1">
      <alignment horizontal="left" vertical="center" wrapText="1"/>
    </xf>
    <xf numFmtId="164" fontId="0" fillId="0" borderId="23" xfId="5"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3" xfId="0" applyFill="1" applyBorder="1" applyAlignment="1">
      <alignment vertical="center" wrapText="1"/>
    </xf>
    <xf numFmtId="0" fontId="1" fillId="9" borderId="0" xfId="0" applyFont="1" applyFill="1" applyAlignment="1">
      <alignment vertical="center" wrapText="1"/>
    </xf>
    <xf numFmtId="0" fontId="1" fillId="9" borderId="0" xfId="0" applyFont="1" applyFill="1" applyAlignment="1">
      <alignment horizontal="left" vertical="center" wrapText="1"/>
    </xf>
    <xf numFmtId="0" fontId="48" fillId="9" borderId="0" xfId="0" applyFont="1" applyFill="1" applyAlignment="1">
      <alignment horizontal="left" vertical="center" wrapText="1"/>
    </xf>
    <xf numFmtId="0" fontId="49" fillId="9" borderId="0" xfId="0" applyFont="1" applyFill="1" applyAlignment="1">
      <alignment horizontal="justify" vertical="center" wrapText="1"/>
    </xf>
    <xf numFmtId="0" fontId="47" fillId="4" borderId="71" xfId="0" applyFont="1" applyFill="1" applyBorder="1" applyAlignment="1">
      <alignment horizontal="center" vertical="center" wrapText="1"/>
    </xf>
    <xf numFmtId="0" fontId="47" fillId="4" borderId="4" xfId="0" applyFont="1" applyFill="1" applyBorder="1" applyAlignment="1">
      <alignment horizontal="center" vertical="center" wrapText="1"/>
    </xf>
    <xf numFmtId="0" fontId="47" fillId="4" borderId="19" xfId="0" applyFont="1" applyFill="1" applyBorder="1" applyAlignment="1">
      <alignment horizontal="center" vertical="center" wrapText="1"/>
    </xf>
    <xf numFmtId="0" fontId="50" fillId="3" borderId="5"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47" fillId="9" borderId="0" xfId="0" applyFont="1" applyFill="1" applyAlignment="1">
      <alignment horizontal="justify" vertical="center" wrapText="1"/>
    </xf>
    <xf numFmtId="0" fontId="50" fillId="9" borderId="0" xfId="0" applyFont="1" applyFill="1" applyAlignment="1">
      <alignment vertical="center"/>
    </xf>
    <xf numFmtId="0" fontId="49" fillId="9" borderId="0" xfId="0" applyFont="1" applyFill="1" applyAlignment="1">
      <alignment vertical="center"/>
    </xf>
    <xf numFmtId="0" fontId="44" fillId="9" borderId="0" xfId="0" applyFont="1" applyFill="1" applyAlignment="1">
      <alignment vertical="center" wrapText="1"/>
    </xf>
    <xf numFmtId="0" fontId="44" fillId="9" borderId="0" xfId="0" applyFont="1" applyFill="1" applyAlignment="1">
      <alignment horizontal="left" vertical="center" wrapText="1"/>
    </xf>
    <xf numFmtId="0" fontId="51" fillId="9" borderId="0" xfId="0" applyFont="1" applyFill="1" applyAlignment="1">
      <alignment horizontal="justify" vertical="center" wrapText="1"/>
    </xf>
    <xf numFmtId="0" fontId="47" fillId="4" borderId="51" xfId="0" applyFont="1" applyFill="1" applyBorder="1" applyAlignment="1">
      <alignment horizontal="center" vertical="center" wrapText="1"/>
    </xf>
    <xf numFmtId="0" fontId="47" fillId="4" borderId="3" xfId="0" applyFont="1" applyFill="1" applyBorder="1" applyAlignment="1">
      <alignment horizontal="center" vertical="center" wrapText="1"/>
    </xf>
    <xf numFmtId="0" fontId="50" fillId="0" borderId="51" xfId="0" applyFont="1" applyBorder="1" applyAlignment="1">
      <alignment horizontal="center" vertical="center" wrapText="1"/>
    </xf>
    <xf numFmtId="0" fontId="45" fillId="3" borderId="3" xfId="0" applyFont="1" applyFill="1" applyBorder="1" applyAlignment="1">
      <alignment horizontal="center" vertical="center" wrapText="1"/>
    </xf>
    <xf numFmtId="0" fontId="50" fillId="0" borderId="19" xfId="0" applyFont="1" applyBorder="1" applyAlignment="1">
      <alignment horizontal="center" vertical="center" wrapText="1"/>
    </xf>
    <xf numFmtId="0" fontId="50" fillId="3" borderId="25" xfId="0" applyFont="1" applyFill="1" applyBorder="1" applyAlignment="1">
      <alignment horizontal="center" vertical="center" wrapText="1"/>
    </xf>
    <xf numFmtId="0" fontId="45" fillId="3" borderId="49" xfId="0" applyFont="1" applyFill="1" applyBorder="1" applyAlignment="1">
      <alignment horizontal="center" vertical="center" wrapText="1"/>
    </xf>
    <xf numFmtId="0" fontId="45" fillId="3" borderId="51" xfId="0" applyFont="1" applyFill="1" applyBorder="1" applyAlignment="1">
      <alignment horizontal="center" vertical="center" wrapText="1"/>
    </xf>
    <xf numFmtId="0" fontId="45" fillId="3" borderId="19" xfId="0" applyFont="1" applyFill="1" applyBorder="1" applyAlignment="1">
      <alignment horizontal="justify" vertical="center" wrapText="1"/>
    </xf>
    <xf numFmtId="0" fontId="45" fillId="0" borderId="51"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25" xfId="0" applyFont="1" applyBorder="1" applyAlignment="1">
      <alignment horizontal="center" vertical="center" wrapText="1"/>
    </xf>
    <xf numFmtId="0" fontId="45" fillId="0" borderId="49" xfId="0" applyFont="1" applyBorder="1" applyAlignment="1">
      <alignment horizontal="center" vertical="center" wrapText="1"/>
    </xf>
    <xf numFmtId="0" fontId="45" fillId="3" borderId="10" xfId="0" applyFont="1" applyFill="1" applyBorder="1" applyAlignment="1">
      <alignment horizontal="justify" vertical="center" wrapText="1"/>
    </xf>
    <xf numFmtId="0" fontId="1" fillId="9" borderId="0" xfId="0" applyFont="1" applyFill="1" applyAlignment="1"/>
    <xf numFmtId="0" fontId="16" fillId="0" borderId="19" xfId="0" applyFont="1" applyFill="1" applyBorder="1" applyAlignment="1">
      <alignment horizontal="center" vertical="center" wrapText="1"/>
    </xf>
    <xf numFmtId="0" fontId="4" fillId="2" borderId="94" xfId="0" applyFont="1" applyFill="1" applyBorder="1" applyAlignment="1">
      <alignment horizontal="center" vertical="center" wrapText="1"/>
    </xf>
    <xf numFmtId="0" fontId="16" fillId="2" borderId="95" xfId="0" applyFont="1" applyFill="1" applyBorder="1" applyAlignment="1">
      <alignment horizontal="left" vertical="center" wrapText="1"/>
    </xf>
    <xf numFmtId="0" fontId="4" fillId="2" borderId="92" xfId="0" applyFont="1" applyFill="1" applyBorder="1" applyAlignment="1">
      <alignment horizontal="center" vertical="center" wrapText="1"/>
    </xf>
    <xf numFmtId="0" fontId="7" fillId="4" borderId="68" xfId="0" applyFont="1" applyFill="1" applyBorder="1" applyAlignment="1">
      <alignment horizontal="center" vertical="center" wrapText="1"/>
    </xf>
    <xf numFmtId="0" fontId="46" fillId="0" borderId="0" xfId="0" applyFont="1" applyAlignment="1">
      <alignment horizontal="center" vertical="center" wrapText="1"/>
    </xf>
    <xf numFmtId="0" fontId="7" fillId="0" borderId="12" xfId="0" applyFont="1" applyBorder="1" applyAlignment="1">
      <alignment vertical="center" wrapText="1"/>
    </xf>
    <xf numFmtId="0" fontId="7" fillId="0" borderId="31" xfId="0" applyFont="1" applyBorder="1" applyAlignment="1">
      <alignment vertical="center" wrapText="1"/>
    </xf>
    <xf numFmtId="0" fontId="7" fillId="0" borderId="12" xfId="0" applyFont="1" applyBorder="1" applyAlignment="1">
      <alignment wrapText="1"/>
    </xf>
    <xf numFmtId="0" fontId="7" fillId="0" borderId="31" xfId="0" applyFont="1" applyBorder="1" applyAlignment="1">
      <alignment wrapText="1"/>
    </xf>
    <xf numFmtId="0" fontId="7" fillId="6" borderId="33" xfId="0" applyFont="1" applyFill="1" applyBorder="1" applyAlignment="1">
      <alignment vertical="center" wrapText="1"/>
    </xf>
    <xf numFmtId="0" fontId="7" fillId="6" borderId="2" xfId="0" applyFont="1" applyFill="1" applyBorder="1" applyAlignment="1">
      <alignmen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0" borderId="23" xfId="0" applyFont="1" applyBorder="1" applyAlignment="1">
      <alignment horizontal="left" vertical="center" wrapText="1"/>
    </xf>
    <xf numFmtId="0" fontId="4" fillId="0" borderId="13" xfId="0" applyFont="1" applyBorder="1" applyAlignment="1">
      <alignment horizontal="left" vertical="center" wrapText="1"/>
    </xf>
    <xf numFmtId="0" fontId="6" fillId="5" borderId="34"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8" xfId="0" applyFont="1" applyBorder="1" applyAlignment="1">
      <alignment horizontal="lef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8" xfId="0" applyFont="1" applyBorder="1" applyAlignment="1">
      <alignment horizontal="left" vertical="center" wrapText="1"/>
    </xf>
    <xf numFmtId="0" fontId="7" fillId="0" borderId="13" xfId="0" applyFont="1" applyBorder="1" applyAlignment="1">
      <alignment vertical="center" wrapText="1"/>
    </xf>
    <xf numFmtId="0" fontId="12" fillId="0" borderId="7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59" xfId="0" applyFont="1" applyBorder="1" applyAlignment="1">
      <alignment horizontal="center"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4" borderId="29" xfId="0" applyFont="1" applyFill="1" applyBorder="1" applyAlignment="1">
      <alignment horizontal="left" wrapText="1"/>
    </xf>
    <xf numFmtId="0" fontId="7" fillId="4" borderId="26" xfId="0" applyFont="1" applyFill="1" applyBorder="1" applyAlignment="1">
      <alignment horizontal="left" wrapText="1"/>
    </xf>
    <xf numFmtId="0" fontId="7" fillId="4" borderId="35" xfId="0" applyFont="1" applyFill="1" applyBorder="1" applyAlignment="1">
      <alignment horizontal="left" wrapText="1"/>
    </xf>
    <xf numFmtId="0" fontId="14" fillId="9" borderId="40" xfId="0" applyFont="1" applyFill="1" applyBorder="1" applyAlignment="1">
      <alignment horizontal="left" wrapText="1"/>
    </xf>
    <xf numFmtId="0" fontId="14" fillId="9" borderId="41" xfId="0" applyFont="1" applyFill="1" applyBorder="1" applyAlignment="1">
      <alignment horizontal="left" wrapText="1"/>
    </xf>
    <xf numFmtId="0" fontId="14" fillId="9" borderId="46" xfId="0" applyFont="1" applyFill="1" applyBorder="1" applyAlignment="1">
      <alignment horizontal="left" wrapText="1"/>
    </xf>
    <xf numFmtId="0" fontId="6" fillId="0" borderId="42" xfId="0" applyFont="1" applyFill="1" applyBorder="1" applyAlignment="1">
      <alignment horizontal="center" wrapText="1"/>
    </xf>
    <xf numFmtId="0" fontId="6" fillId="0" borderId="43" xfId="0" applyFont="1" applyFill="1" applyBorder="1" applyAlignment="1">
      <alignment horizontal="center" wrapText="1"/>
    </xf>
    <xf numFmtId="0" fontId="6" fillId="0" borderId="48" xfId="0" applyFont="1" applyFill="1" applyBorder="1" applyAlignment="1">
      <alignment horizontal="center" wrapText="1"/>
    </xf>
    <xf numFmtId="0" fontId="7" fillId="0" borderId="13" xfId="0" applyFont="1" applyBorder="1" applyAlignment="1">
      <alignment wrapText="1"/>
    </xf>
    <xf numFmtId="0" fontId="4" fillId="2" borderId="1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0" borderId="17" xfId="0" applyFont="1" applyBorder="1" applyAlignment="1">
      <alignment wrapText="1"/>
    </xf>
    <xf numFmtId="0" fontId="10" fillId="4" borderId="34" xfId="0" applyFont="1" applyFill="1" applyBorder="1" applyAlignment="1">
      <alignment horizontal="center" vertical="center" wrapText="1"/>
    </xf>
    <xf numFmtId="0" fontId="10" fillId="4" borderId="49" xfId="0" applyFont="1" applyFill="1" applyBorder="1" applyAlignment="1">
      <alignment horizontal="center" vertical="center" wrapText="1"/>
    </xf>
    <xf numFmtId="0" fontId="38" fillId="9" borderId="0" xfId="0" applyFont="1" applyFill="1" applyAlignment="1">
      <alignment horizontal="right" vertical="center" wrapText="1"/>
    </xf>
    <xf numFmtId="0" fontId="6" fillId="8" borderId="72" xfId="0" applyFont="1" applyFill="1" applyBorder="1" applyAlignment="1">
      <alignment horizontal="left" vertical="center" wrapText="1"/>
    </xf>
    <xf numFmtId="0" fontId="6" fillId="8" borderId="73" xfId="0" applyFont="1" applyFill="1" applyBorder="1" applyAlignment="1">
      <alignment horizontal="left" vertical="center" wrapText="1"/>
    </xf>
    <xf numFmtId="0" fontId="6" fillId="8" borderId="56" xfId="0" applyFont="1" applyFill="1" applyBorder="1" applyAlignment="1">
      <alignment horizontal="left" vertical="center" wrapText="1"/>
    </xf>
    <xf numFmtId="0" fontId="0" fillId="9" borderId="72" xfId="0" applyFill="1" applyBorder="1" applyAlignment="1">
      <alignment horizontal="center" vertical="center"/>
    </xf>
    <xf numFmtId="0" fontId="0" fillId="9" borderId="73" xfId="0" applyFill="1" applyBorder="1" applyAlignment="1">
      <alignment horizontal="center" vertical="center"/>
    </xf>
    <xf numFmtId="0" fontId="0" fillId="9" borderId="56" xfId="0" applyFill="1" applyBorder="1" applyAlignment="1">
      <alignment horizontal="center" vertical="center"/>
    </xf>
    <xf numFmtId="0" fontId="0" fillId="9" borderId="72" xfId="0" applyFill="1" applyBorder="1" applyAlignment="1">
      <alignment horizontal="justify" vertical="center" wrapText="1"/>
    </xf>
    <xf numFmtId="0" fontId="0" fillId="9" borderId="56" xfId="0" applyFill="1" applyBorder="1" applyAlignment="1">
      <alignment horizontal="justify" vertical="center"/>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3" xfId="0" applyFont="1" applyBorder="1" applyAlignment="1">
      <alignment vertical="center" wrapText="1"/>
    </xf>
    <xf numFmtId="0" fontId="12" fillId="0" borderId="31" xfId="0" applyFont="1" applyBorder="1" applyAlignment="1">
      <alignment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0" borderId="91" xfId="0" applyFont="1" applyBorder="1" applyAlignment="1">
      <alignment vertical="center" wrapText="1"/>
    </xf>
    <xf numFmtId="0" fontId="7" fillId="0" borderId="92" xfId="0" applyFont="1" applyBorder="1" applyAlignment="1">
      <alignment vertical="center" wrapText="1"/>
    </xf>
    <xf numFmtId="0" fontId="7" fillId="0" borderId="93" xfId="0" applyFont="1" applyBorder="1" applyAlignment="1">
      <alignment vertical="center" wrapText="1"/>
    </xf>
    <xf numFmtId="0" fontId="7" fillId="4" borderId="91" xfId="0" applyFont="1" applyFill="1" applyBorder="1" applyAlignment="1">
      <alignment horizontal="center" vertical="center" wrapText="1"/>
    </xf>
    <xf numFmtId="0" fontId="7" fillId="4" borderId="93"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7" fillId="2" borderId="71"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90" xfId="0" applyFont="1" applyFill="1" applyBorder="1" applyAlignment="1">
      <alignment horizontal="center" vertical="center" wrapText="1"/>
    </xf>
    <xf numFmtId="0" fontId="7" fillId="2" borderId="89" xfId="0" applyFont="1" applyFill="1" applyBorder="1" applyAlignment="1">
      <alignment horizontal="center" vertical="center" wrapText="1"/>
    </xf>
    <xf numFmtId="0" fontId="7" fillId="2" borderId="79"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15" xfId="0" applyFont="1" applyFill="1" applyBorder="1" applyAlignment="1">
      <alignment horizontal="center" vertical="center" wrapText="1"/>
    </xf>
    <xf numFmtId="0" fontId="7" fillId="2" borderId="69" xfId="0" applyFont="1" applyFill="1" applyBorder="1" applyAlignment="1">
      <alignment horizontal="center" vertical="center" wrapText="1"/>
    </xf>
    <xf numFmtId="0" fontId="22" fillId="0" borderId="90" xfId="1" applyFill="1" applyBorder="1" applyAlignment="1">
      <alignment vertical="center" wrapText="1"/>
    </xf>
    <xf numFmtId="0" fontId="0" fillId="0" borderId="89" xfId="0" applyFill="1" applyBorder="1" applyAlignment="1">
      <alignment vertical="center" wrapText="1"/>
    </xf>
    <xf numFmtId="0" fontId="0" fillId="0" borderId="79" xfId="0" applyFill="1" applyBorder="1" applyAlignment="1">
      <alignment vertical="center" wrapText="1"/>
    </xf>
    <xf numFmtId="0" fontId="9" fillId="9" borderId="0" xfId="0" applyFont="1" applyFill="1" applyBorder="1" applyAlignment="1">
      <alignment horizontal="center" vertical="center" wrapText="1"/>
    </xf>
    <xf numFmtId="0" fontId="2" fillId="0" borderId="91" xfId="0" applyFont="1" applyBorder="1" applyAlignment="1">
      <alignment horizontal="left" vertical="center" wrapText="1"/>
    </xf>
    <xf numFmtId="0" fontId="2" fillId="0" borderId="92" xfId="0" applyFont="1" applyBorder="1" applyAlignment="1">
      <alignment horizontal="left" vertical="center" wrapText="1"/>
    </xf>
    <xf numFmtId="0" fontId="2" fillId="0" borderId="93" xfId="0" applyFont="1" applyBorder="1" applyAlignment="1">
      <alignment horizontal="left" vertical="center" wrapText="1"/>
    </xf>
    <xf numFmtId="0" fontId="10" fillId="4" borderId="71"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wrapText="1"/>
    </xf>
    <xf numFmtId="0" fontId="18" fillId="10" borderId="15" xfId="0" applyFont="1" applyFill="1" applyBorder="1" applyAlignment="1">
      <alignment horizontal="center" vertical="center" wrapText="1"/>
    </xf>
    <xf numFmtId="0" fontId="18" fillId="10" borderId="16" xfId="0" applyFont="1" applyFill="1" applyBorder="1" applyAlignment="1">
      <alignment horizontal="center" vertical="center" wrapText="1"/>
    </xf>
    <xf numFmtId="0" fontId="18" fillId="10" borderId="44" xfId="0" applyFont="1" applyFill="1" applyBorder="1" applyAlignment="1">
      <alignment horizontal="center" vertical="center" wrapText="1"/>
    </xf>
    <xf numFmtId="0" fontId="18" fillId="10" borderId="0"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11"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20"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26" fillId="9" borderId="0" xfId="0" applyFont="1" applyFill="1" applyAlignment="1">
      <alignment horizontal="left"/>
    </xf>
    <xf numFmtId="0" fontId="31" fillId="9" borderId="0" xfId="0" applyFont="1" applyFill="1" applyAlignment="1">
      <alignment horizontal="left" vertical="center" wrapText="1"/>
    </xf>
    <xf numFmtId="0" fontId="12" fillId="0" borderId="12" xfId="0" applyFont="1" applyBorder="1" applyAlignment="1">
      <alignment vertical="top" wrapText="1"/>
    </xf>
    <xf numFmtId="0" fontId="12" fillId="0" borderId="13" xfId="0" applyFont="1" applyBorder="1" applyAlignment="1">
      <alignment vertical="top" wrapText="1"/>
    </xf>
    <xf numFmtId="0" fontId="12" fillId="0" borderId="31" xfId="0" applyFont="1" applyBorder="1" applyAlignment="1">
      <alignment vertical="top" wrapText="1"/>
    </xf>
    <xf numFmtId="0" fontId="7" fillId="4" borderId="16"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22" fillId="0" borderId="22" xfId="1" applyFill="1" applyBorder="1" applyAlignment="1">
      <alignment vertical="center" wrapText="1"/>
    </xf>
    <xf numFmtId="0" fontId="0" fillId="0" borderId="20" xfId="0" applyFill="1" applyBorder="1" applyAlignment="1">
      <alignment vertical="center" wrapText="1"/>
    </xf>
    <xf numFmtId="0" fontId="0" fillId="0" borderId="7" xfId="0" applyFill="1" applyBorder="1" applyAlignment="1">
      <alignment vertical="center" wrapText="1"/>
    </xf>
    <xf numFmtId="0" fontId="27" fillId="9" borderId="0" xfId="0" applyFont="1" applyFill="1" applyAlignment="1">
      <alignment horizontal="center" vertical="center" wrapText="1"/>
    </xf>
    <xf numFmtId="0" fontId="12" fillId="0" borderId="11" xfId="0" applyFont="1" applyBorder="1" applyAlignment="1">
      <alignment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47" fillId="0" borderId="12" xfId="0" applyFont="1" applyBorder="1" applyAlignment="1">
      <alignment wrapText="1"/>
    </xf>
    <xf numFmtId="0" fontId="47" fillId="0" borderId="13" xfId="0" applyFont="1" applyBorder="1" applyAlignment="1">
      <alignment wrapText="1"/>
    </xf>
    <xf numFmtId="0" fontId="47" fillId="0" borderId="8" xfId="0" applyFont="1" applyBorder="1" applyAlignment="1">
      <alignment wrapText="1"/>
    </xf>
    <xf numFmtId="0" fontId="49" fillId="0" borderId="52" xfId="0" applyFont="1" applyBorder="1" applyAlignment="1">
      <alignment horizontal="left" vertical="center" wrapText="1"/>
    </xf>
    <xf numFmtId="0" fontId="49" fillId="0" borderId="38" xfId="0" applyFont="1" applyBorder="1" applyAlignment="1">
      <alignment horizontal="left" vertical="center" wrapText="1"/>
    </xf>
    <xf numFmtId="0" fontId="49" fillId="0" borderId="53" xfId="0" applyFont="1" applyBorder="1" applyAlignment="1">
      <alignment horizontal="left" vertical="center" wrapText="1"/>
    </xf>
    <xf numFmtId="0" fontId="48" fillId="9" borderId="0" xfId="0" applyFont="1" applyFill="1" applyAlignment="1">
      <alignment horizontal="left"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8" xfId="0" applyFont="1" applyBorder="1" applyAlignment="1">
      <alignment horizontal="center" vertical="center" wrapText="1"/>
    </xf>
    <xf numFmtId="0" fontId="1" fillId="9" borderId="0" xfId="0" applyFont="1" applyFill="1" applyAlignment="1">
      <alignment horizontal="left" vertical="center" wrapText="1"/>
    </xf>
    <xf numFmtId="0" fontId="2" fillId="0" borderId="0" xfId="0" applyFont="1" applyAlignment="1">
      <alignment horizontal="center" vertical="center" wrapText="1"/>
    </xf>
    <xf numFmtId="0" fontId="7" fillId="6" borderId="33" xfId="0" applyFont="1" applyFill="1" applyBorder="1" applyAlignment="1">
      <alignment wrapText="1"/>
    </xf>
    <xf numFmtId="0" fontId="7" fillId="6" borderId="2" xfId="0" applyFont="1" applyFill="1" applyBorder="1" applyAlignment="1">
      <alignment wrapText="1"/>
    </xf>
    <xf numFmtId="0" fontId="8" fillId="10" borderId="67" xfId="0" applyFont="1" applyFill="1" applyBorder="1" applyAlignment="1">
      <alignment horizontal="center" vertical="center" wrapText="1"/>
    </xf>
    <xf numFmtId="0" fontId="8" fillId="10" borderId="68" xfId="0" applyFont="1" applyFill="1" applyBorder="1" applyAlignment="1">
      <alignment horizontal="center" vertical="center" wrapText="1"/>
    </xf>
    <xf numFmtId="0" fontId="6" fillId="5" borderId="32" xfId="0" applyFont="1" applyFill="1" applyBorder="1" applyAlignment="1">
      <alignment horizontal="center" wrapText="1"/>
    </xf>
    <xf numFmtId="0" fontId="6" fillId="5" borderId="3" xfId="0" applyFont="1" applyFill="1" applyBorder="1" applyAlignment="1">
      <alignment horizontal="center" wrapText="1"/>
    </xf>
    <xf numFmtId="0" fontId="7" fillId="0" borderId="12" xfId="0" applyFont="1" applyBorder="1" applyAlignment="1">
      <alignment vertical="top" wrapText="1"/>
    </xf>
    <xf numFmtId="0" fontId="7" fillId="0" borderId="13" xfId="0" applyFont="1" applyBorder="1" applyAlignment="1">
      <alignment vertical="top" wrapText="1"/>
    </xf>
    <xf numFmtId="0" fontId="7" fillId="0" borderId="31" xfId="0" applyFont="1" applyBorder="1" applyAlignment="1">
      <alignment vertical="top" wrapText="1"/>
    </xf>
    <xf numFmtId="0" fontId="11" fillId="0" borderId="12" xfId="0" applyFont="1" applyBorder="1" applyAlignment="1">
      <alignment wrapText="1"/>
    </xf>
    <xf numFmtId="0" fontId="11" fillId="0" borderId="13" xfId="0" applyFont="1" applyBorder="1" applyAlignment="1">
      <alignment wrapText="1"/>
    </xf>
    <xf numFmtId="0" fontId="11" fillId="0" borderId="31" xfId="0" applyFont="1" applyBorder="1" applyAlignment="1">
      <alignment wrapText="1"/>
    </xf>
    <xf numFmtId="0" fontId="33" fillId="10" borderId="40" xfId="0" applyFont="1" applyFill="1" applyBorder="1" applyAlignment="1">
      <alignment horizontal="left" wrapText="1"/>
    </xf>
    <xf numFmtId="0" fontId="33" fillId="10" borderId="41" xfId="0" applyFont="1" applyFill="1" applyBorder="1" applyAlignment="1">
      <alignment horizontal="left" wrapText="1"/>
    </xf>
    <xf numFmtId="0" fontId="33" fillId="10" borderId="46" xfId="0" applyFont="1" applyFill="1" applyBorder="1" applyAlignment="1">
      <alignment horizontal="left" wrapText="1"/>
    </xf>
    <xf numFmtId="0" fontId="6" fillId="0" borderId="59" xfId="0" applyFont="1" applyBorder="1" applyAlignment="1">
      <alignment horizontal="center" wrapText="1"/>
    </xf>
    <xf numFmtId="0" fontId="6" fillId="0" borderId="28" xfId="0" applyFont="1" applyBorder="1" applyAlignment="1">
      <alignment horizontal="center" wrapText="1"/>
    </xf>
    <xf numFmtId="0" fontId="6" fillId="0" borderId="36" xfId="0" applyFont="1" applyBorder="1" applyAlignment="1">
      <alignment horizontal="center" wrapText="1"/>
    </xf>
    <xf numFmtId="0" fontId="7" fillId="7" borderId="12" xfId="0" applyFont="1" applyFill="1" applyBorder="1" applyAlignment="1">
      <alignment horizontal="left" vertical="center" wrapText="1"/>
    </xf>
    <xf numFmtId="0" fontId="7" fillId="7" borderId="13" xfId="0" applyFont="1" applyFill="1" applyBorder="1" applyAlignment="1">
      <alignment horizontal="left" vertical="center" wrapText="1"/>
    </xf>
    <xf numFmtId="0" fontId="7" fillId="7" borderId="8" xfId="0" applyFont="1" applyFill="1" applyBorder="1" applyAlignment="1">
      <alignment horizontal="left" vertical="center" wrapText="1"/>
    </xf>
    <xf numFmtId="0" fontId="7" fillId="10" borderId="6" xfId="0" applyFont="1" applyFill="1" applyBorder="1" applyAlignment="1">
      <alignment horizontal="center" vertical="center" wrapText="1"/>
    </xf>
    <xf numFmtId="0" fontId="7" fillId="10" borderId="20"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7" xfId="0" applyBorder="1" applyAlignment="1">
      <alignment vertical="center" wrapText="1"/>
    </xf>
    <xf numFmtId="0" fontId="2" fillId="0" borderId="23" xfId="0" applyFont="1" applyBorder="1" applyAlignment="1">
      <alignment horizontal="left" vertical="center" wrapText="1"/>
    </xf>
    <xf numFmtId="0" fontId="7" fillId="0" borderId="11" xfId="0" applyFont="1" applyBorder="1" applyAlignment="1">
      <alignment vertical="center" wrapText="1"/>
    </xf>
    <xf numFmtId="0" fontId="7" fillId="2" borderId="6" xfId="0" applyFont="1" applyFill="1" applyBorder="1" applyAlignment="1">
      <alignment vertical="center" wrapText="1"/>
    </xf>
    <xf numFmtId="0" fontId="7" fillId="2" borderId="7" xfId="0" applyFont="1" applyFill="1" applyBorder="1" applyAlignment="1">
      <alignment vertical="center" wrapText="1"/>
    </xf>
  </cellXfs>
  <cellStyles count="7">
    <cellStyle name="Hipervínculo" xfId="1" builtinId="8"/>
    <cellStyle name="Hipervínculo visitado" xfId="6" builtinId="9" hidden="1"/>
    <cellStyle name="Millares" xfId="3" builtinId="3"/>
    <cellStyle name="Moneda" xfId="5" builtinId="4"/>
    <cellStyle name="Moneda 3" xf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24130</xdr:colOff>
      <xdr:row>182</xdr:row>
      <xdr:rowOff>12065</xdr:rowOff>
    </xdr:from>
    <xdr:to>
      <xdr:col>6</xdr:col>
      <xdr:colOff>326390</xdr:colOff>
      <xdr:row>189</xdr:row>
      <xdr:rowOff>278130</xdr:rowOff>
    </xdr:to>
    <xdr:sp macro="" textlink="">
      <xdr:nvSpPr>
        <xdr:cNvPr id="2" name="Cerrar llave 1"/>
        <xdr:cNvSpPr>
          <a:spLocks/>
        </xdr:cNvSpPr>
      </xdr:nvSpPr>
      <xdr:spPr>
        <a:xfrm>
          <a:off x="13787065" y="50301304"/>
          <a:ext cx="302260" cy="10798783"/>
        </a:xfrm>
        <a:prstGeom prst="rightBrace">
          <a:avLst/>
        </a:prstGeom>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89</xdr:row>
      <xdr:rowOff>9525</xdr:rowOff>
    </xdr:from>
    <xdr:to>
      <xdr:col>3</xdr:col>
      <xdr:colOff>133350</xdr:colOff>
      <xdr:row>94</xdr:row>
      <xdr:rowOff>28575</xdr:rowOff>
    </xdr:to>
    <xdr:sp macro="" textlink="">
      <xdr:nvSpPr>
        <xdr:cNvPr id="2" name="Cerrar llave 1"/>
        <xdr:cNvSpPr>
          <a:spLocks/>
        </xdr:cNvSpPr>
      </xdr:nvSpPr>
      <xdr:spPr>
        <a:xfrm>
          <a:off x="6458585" y="20387945"/>
          <a:ext cx="104775" cy="1200150"/>
        </a:xfrm>
        <a:prstGeom prst="rightBrace">
          <a:avLst/>
        </a:prstGeom>
      </xdr:spPr>
      <xdr:style>
        <a:lnRef idx="1">
          <a:schemeClr val="accent1"/>
        </a:lnRef>
        <a:fillRef idx="0">
          <a:schemeClr val="accent1"/>
        </a:fillRef>
        <a:effectRef idx="0">
          <a:schemeClr val="accent1"/>
        </a:effectRef>
        <a:fontRef idx="minor">
          <a:schemeClr val="tx1"/>
        </a:fontRef>
      </xdr:style>
    </xdr:sp>
    <xdr:clientData/>
  </xdr:twoCellAnchor>
  <xdr:twoCellAnchor>
    <xdr:from>
      <xdr:col>2</xdr:col>
      <xdr:colOff>2981325</xdr:colOff>
      <xdr:row>97</xdr:row>
      <xdr:rowOff>47625</xdr:rowOff>
    </xdr:from>
    <xdr:to>
      <xdr:col>3</xdr:col>
      <xdr:colOff>219075</xdr:colOff>
      <xdr:row>104</xdr:row>
      <xdr:rowOff>57150</xdr:rowOff>
    </xdr:to>
    <xdr:sp macro="" textlink="">
      <xdr:nvSpPr>
        <xdr:cNvPr id="3" name="Cerrar llave 2"/>
        <xdr:cNvSpPr>
          <a:spLocks/>
        </xdr:cNvSpPr>
      </xdr:nvSpPr>
      <xdr:spPr>
        <a:xfrm>
          <a:off x="6334760" y="22826345"/>
          <a:ext cx="314325" cy="1543050"/>
        </a:xfrm>
        <a:prstGeom prst="rightBrace">
          <a:avLst/>
        </a:prstGeom>
      </xdr:spPr>
      <xdr:style>
        <a:lnRef idx="1">
          <a:schemeClr val="accent1"/>
        </a:lnRef>
        <a:fillRef idx="0">
          <a:schemeClr val="accent1"/>
        </a:fillRef>
        <a:effectRef idx="0">
          <a:schemeClr val="accent1"/>
        </a:effectRef>
        <a:fontRef idx="minor">
          <a:schemeClr val="tx1"/>
        </a:fontRef>
      </xdr:style>
    </xdr:sp>
    <xdr:clientData/>
  </xdr:twoCellAnchor>
  <xdr:twoCellAnchor>
    <xdr:from>
      <xdr:col>4</xdr:col>
      <xdr:colOff>57150</xdr:colOff>
      <xdr:row>114</xdr:row>
      <xdr:rowOff>19050</xdr:rowOff>
    </xdr:from>
    <xdr:to>
      <xdr:col>4</xdr:col>
      <xdr:colOff>228600</xdr:colOff>
      <xdr:row>119</xdr:row>
      <xdr:rowOff>171450</xdr:rowOff>
    </xdr:to>
    <xdr:sp macro="" textlink="">
      <xdr:nvSpPr>
        <xdr:cNvPr id="4" name="Cerrar llave 3"/>
        <xdr:cNvSpPr>
          <a:spLocks/>
        </xdr:cNvSpPr>
      </xdr:nvSpPr>
      <xdr:spPr>
        <a:xfrm>
          <a:off x="8563610" y="28036520"/>
          <a:ext cx="171450" cy="1257300"/>
        </a:xfrm>
        <a:prstGeom prst="rightBrace">
          <a:avLst/>
        </a:prstGeom>
      </xdr:spPr>
      <xdr:style>
        <a:lnRef idx="1">
          <a:schemeClr val="accent1"/>
        </a:lnRef>
        <a:fillRef idx="0">
          <a:schemeClr val="accent1"/>
        </a:fillRef>
        <a:effectRef idx="0">
          <a:schemeClr val="accent1"/>
        </a:effectRef>
        <a:fontRef idx="minor">
          <a:schemeClr val="tx1"/>
        </a:fontRef>
      </xdr:style>
    </xdr:sp>
    <xdr:clientData/>
  </xdr:twoCellAnchor>
  <xdr:twoCellAnchor>
    <xdr:from>
      <xdr:col>6</xdr:col>
      <xdr:colOff>47625</xdr:colOff>
      <xdr:row>136</xdr:row>
      <xdr:rowOff>314325</xdr:rowOff>
    </xdr:from>
    <xdr:to>
      <xdr:col>6</xdr:col>
      <xdr:colOff>219075</xdr:colOff>
      <xdr:row>141</xdr:row>
      <xdr:rowOff>485775</xdr:rowOff>
    </xdr:to>
    <xdr:sp macro="" textlink="">
      <xdr:nvSpPr>
        <xdr:cNvPr id="5" name="Cerrar llave 4"/>
        <xdr:cNvSpPr>
          <a:spLocks/>
        </xdr:cNvSpPr>
      </xdr:nvSpPr>
      <xdr:spPr>
        <a:xfrm>
          <a:off x="11849735" y="34656395"/>
          <a:ext cx="171450" cy="2400300"/>
        </a:xfrm>
        <a:prstGeom prst="rightBrace">
          <a:avLst/>
        </a:prstGeom>
      </xdr:spPr>
      <xdr:style>
        <a:lnRef idx="1">
          <a:schemeClr val="accent1"/>
        </a:lnRef>
        <a:fillRef idx="0">
          <a:schemeClr val="accent1"/>
        </a:fillRef>
        <a:effectRef idx="0">
          <a:schemeClr val="accent1"/>
        </a:effectRef>
        <a:fontRef idx="minor">
          <a:schemeClr val="tx1"/>
        </a:fontRef>
      </xdr:style>
    </xdr:sp>
    <xdr:clientData/>
  </xdr:twoCellAnchor>
  <xdr:twoCellAnchor editAs="oneCell">
    <xdr:from>
      <xdr:col>6</xdr:col>
      <xdr:colOff>65404</xdr:colOff>
      <xdr:row>142</xdr:row>
      <xdr:rowOff>177165</xdr:rowOff>
    </xdr:from>
    <xdr:to>
      <xdr:col>6</xdr:col>
      <xdr:colOff>238125</xdr:colOff>
      <xdr:row>147</xdr:row>
      <xdr:rowOff>473710</xdr:rowOff>
    </xdr:to>
    <xdr:pic>
      <xdr:nvPicPr>
        <xdr:cNvPr id="6" name="Imagen 5" descr="xl/media/image1.png">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rcRect/>
        <a:stretch>
          <a:fillRect/>
        </a:stretch>
      </xdr:blipFill>
      <xdr:spPr>
        <a:xfrm>
          <a:off x="11867515" y="37481510"/>
          <a:ext cx="172720" cy="219202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rmada.mil.ec/rendicion-de-cuentas-2021/" TargetMode="External"/><Relationship Id="rId13" Type="http://schemas.openxmlformats.org/officeDocument/2006/relationships/hyperlink" Target="https://www.armada.mil.ec/rendicion-de-cuentas-2021/" TargetMode="External"/><Relationship Id="rId18" Type="http://schemas.openxmlformats.org/officeDocument/2006/relationships/hyperlink" Target="https://www.armada.mil.ec/rendicion-de-cuentas-2021/" TargetMode="External"/><Relationship Id="rId3" Type="http://schemas.openxmlformats.org/officeDocument/2006/relationships/hyperlink" Target="mailto:dcastro@armada.mil.ec" TargetMode="External"/><Relationship Id="rId21" Type="http://schemas.openxmlformats.org/officeDocument/2006/relationships/printerSettings" Target="../printerSettings/printerSettings1.bin"/><Relationship Id="rId7" Type="http://schemas.openxmlformats.org/officeDocument/2006/relationships/hyperlink" Target="https://www.armada.mil.ec/rendicion-de-cuentas-2021/" TargetMode="External"/><Relationship Id="rId12" Type="http://schemas.openxmlformats.org/officeDocument/2006/relationships/hyperlink" Target="https://www.armada.mil.ec/rendicion-de-cuentas-2021/" TargetMode="External"/><Relationship Id="rId17" Type="http://schemas.openxmlformats.org/officeDocument/2006/relationships/hyperlink" Target="mailto:gurquizo@armada.mil.ec" TargetMode="External"/><Relationship Id="rId2" Type="http://schemas.openxmlformats.org/officeDocument/2006/relationships/hyperlink" Target="mailto:jbaldeon@armada.mil.ec" TargetMode="External"/><Relationship Id="rId16" Type="http://schemas.openxmlformats.org/officeDocument/2006/relationships/hyperlink" Target="https://www.armada.mil.ec/rendicion-de-cuentas-2021/" TargetMode="External"/><Relationship Id="rId20" Type="http://schemas.openxmlformats.org/officeDocument/2006/relationships/hyperlink" Target="https://www.armada.mil.ec/rendicion-de-cuentas-2021/" TargetMode="External"/><Relationship Id="rId1" Type="http://schemas.openxmlformats.org/officeDocument/2006/relationships/hyperlink" Target="mailto:gurquizo@armada.mil.ec" TargetMode="External"/><Relationship Id="rId6" Type="http://schemas.openxmlformats.org/officeDocument/2006/relationships/hyperlink" Target="https://www.armada.mil.ec/rendicion-de-cuentas-2021/" TargetMode="External"/><Relationship Id="rId11" Type="http://schemas.openxmlformats.org/officeDocument/2006/relationships/hyperlink" Target="https://www.armada.mil.ec/rendicion-de-cuentas-2021/" TargetMode="External"/><Relationship Id="rId5" Type="http://schemas.openxmlformats.org/officeDocument/2006/relationships/hyperlink" Target="https://www.defensa.gob.ec/rendicion-de-cuentas/" TargetMode="External"/><Relationship Id="rId15" Type="http://schemas.openxmlformats.org/officeDocument/2006/relationships/hyperlink" Target="https://www.armada.mil.ec/rendicion-de-cuentas-2021/" TargetMode="External"/><Relationship Id="rId10" Type="http://schemas.openxmlformats.org/officeDocument/2006/relationships/hyperlink" Target="https://www.armada.mil.ec/rendicion-de-cuentas-2021/" TargetMode="External"/><Relationship Id="rId19" Type="http://schemas.openxmlformats.org/officeDocument/2006/relationships/hyperlink" Target="https://www.armada.mil.ec/rendicion-de-cuentas-2021/" TargetMode="External"/><Relationship Id="rId4" Type="http://schemas.openxmlformats.org/officeDocument/2006/relationships/hyperlink" Target="mailto:gurquizo@armada.mil.ec" TargetMode="External"/><Relationship Id="rId9" Type="http://schemas.openxmlformats.org/officeDocument/2006/relationships/hyperlink" Target="https://www.armada.mil.ec/rendicion-de-cuentas-2021/" TargetMode="External"/><Relationship Id="rId14" Type="http://schemas.openxmlformats.org/officeDocument/2006/relationships/hyperlink" Target="https://www.defensa.gob.ec/rendicion-de-cuentas/" TargetMode="External"/><Relationship Id="rId22"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http://www.armada.mil.ec/"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377"/>
  <sheetViews>
    <sheetView tabSelected="1" topLeftCell="E137" zoomScale="80" zoomScaleNormal="80" workbookViewId="0">
      <selection activeCell="E138" sqref="E138"/>
    </sheetView>
  </sheetViews>
  <sheetFormatPr baseColWidth="10" defaultColWidth="11.42578125" defaultRowHeight="15"/>
  <cols>
    <col min="1" max="1" width="1.85546875" style="11" customWidth="1"/>
    <col min="2" max="2" width="44.5703125" style="11" customWidth="1"/>
    <col min="3" max="3" width="40.7109375" style="45" customWidth="1"/>
    <col min="4" max="4" width="40.42578125" style="11" customWidth="1"/>
    <col min="5" max="5" width="38" style="37" customWidth="1"/>
    <col min="6" max="6" width="37.85546875" style="11" customWidth="1"/>
    <col min="7" max="7" width="22.5703125" style="11" customWidth="1"/>
    <col min="8" max="8" width="21.28515625" style="11" customWidth="1"/>
    <col min="9" max="9" width="12.7109375" style="11" customWidth="1"/>
    <col min="10" max="10" width="17" style="11" customWidth="1"/>
    <col min="11" max="11" width="29.5703125" style="11" customWidth="1"/>
    <col min="12" max="12" width="27.5703125" style="58" customWidth="1"/>
    <col min="13" max="44" width="11.42578125" style="58" customWidth="1"/>
    <col min="45" max="45" width="11.42578125" style="11" customWidth="1"/>
    <col min="46" max="16384" width="11.42578125" style="11"/>
  </cols>
  <sheetData>
    <row r="1" spans="2:6" ht="7.5" customHeight="1"/>
    <row r="2" spans="2:6" ht="15.75">
      <c r="B2" s="351" t="s">
        <v>0</v>
      </c>
      <c r="C2" s="351"/>
      <c r="D2" s="49"/>
      <c r="E2" s="49"/>
      <c r="F2" s="49"/>
    </row>
    <row r="3" spans="2:6" ht="15.75">
      <c r="B3" s="351" t="s">
        <v>1</v>
      </c>
      <c r="C3" s="351"/>
      <c r="D3" s="49"/>
      <c r="E3" s="49"/>
      <c r="F3" s="49"/>
    </row>
    <row r="4" spans="2:6" ht="5.25" customHeight="1">
      <c r="B4" s="50"/>
      <c r="C4" s="50"/>
      <c r="D4" s="50"/>
      <c r="E4" s="50"/>
      <c r="F4" s="50"/>
    </row>
    <row r="5" spans="2:6">
      <c r="B5" s="352" t="s">
        <v>106</v>
      </c>
      <c r="C5" s="353"/>
    </row>
    <row r="6" spans="2:6" ht="41.25" customHeight="1">
      <c r="B6" s="266" t="s">
        <v>107</v>
      </c>
      <c r="C6" s="59" t="s">
        <v>339</v>
      </c>
    </row>
    <row r="7" spans="2:6">
      <c r="B7" s="266" t="s">
        <v>108</v>
      </c>
      <c r="C7" s="59" t="s">
        <v>201</v>
      </c>
    </row>
    <row r="8" spans="2:6">
      <c r="B8" s="266" t="s">
        <v>109</v>
      </c>
      <c r="C8" s="59" t="s">
        <v>201</v>
      </c>
      <c r="D8" s="35"/>
    </row>
    <row r="9" spans="2:6">
      <c r="B9" s="1"/>
    </row>
    <row r="10" spans="2:6">
      <c r="B10" s="352" t="s">
        <v>110</v>
      </c>
      <c r="C10" s="353"/>
    </row>
    <row r="11" spans="2:6">
      <c r="B11" s="266" t="s">
        <v>111</v>
      </c>
      <c r="C11" s="59" t="s">
        <v>341</v>
      </c>
    </row>
    <row r="12" spans="2:6">
      <c r="B12" s="266" t="s">
        <v>112</v>
      </c>
      <c r="C12" s="59" t="s">
        <v>203</v>
      </c>
    </row>
    <row r="13" spans="2:6">
      <c r="B13" s="266" t="s">
        <v>113</v>
      </c>
      <c r="C13" s="59" t="s">
        <v>203</v>
      </c>
    </row>
    <row r="14" spans="2:6">
      <c r="B14" s="266" t="s">
        <v>114</v>
      </c>
      <c r="C14" s="59" t="s">
        <v>203</v>
      </c>
    </row>
    <row r="15" spans="2:6">
      <c r="B15" s="266" t="s">
        <v>115</v>
      </c>
      <c r="C15" s="59" t="s">
        <v>203</v>
      </c>
    </row>
    <row r="16" spans="2:6">
      <c r="B16" s="13" t="s">
        <v>116</v>
      </c>
      <c r="C16" s="59" t="s">
        <v>203</v>
      </c>
    </row>
    <row r="17" spans="2:4">
      <c r="B17" s="1"/>
    </row>
    <row r="18" spans="2:4">
      <c r="B18" s="354" t="s">
        <v>117</v>
      </c>
      <c r="C18" s="355"/>
    </row>
    <row r="19" spans="2:4">
      <c r="B19" s="14" t="s">
        <v>118</v>
      </c>
      <c r="C19" s="59" t="s">
        <v>203</v>
      </c>
    </row>
    <row r="20" spans="2:4">
      <c r="B20" s="13" t="s">
        <v>119</v>
      </c>
      <c r="C20" s="59" t="s">
        <v>203</v>
      </c>
    </row>
    <row r="21" spans="2:4">
      <c r="B21" s="13" t="s">
        <v>120</v>
      </c>
      <c r="C21" s="59" t="s">
        <v>203</v>
      </c>
    </row>
    <row r="22" spans="2:4">
      <c r="B22" s="13" t="s">
        <v>121</v>
      </c>
      <c r="C22" s="59" t="s">
        <v>203</v>
      </c>
    </row>
    <row r="23" spans="2:4">
      <c r="B23" s="13" t="s">
        <v>122</v>
      </c>
      <c r="C23" s="59" t="s">
        <v>203</v>
      </c>
      <c r="D23" s="35"/>
    </row>
    <row r="24" spans="2:4">
      <c r="B24" s="13" t="s">
        <v>123</v>
      </c>
      <c r="C24" s="59" t="s">
        <v>203</v>
      </c>
    </row>
    <row r="25" spans="2:4">
      <c r="B25" s="13" t="s">
        <v>124</v>
      </c>
      <c r="C25" s="59" t="s">
        <v>203</v>
      </c>
      <c r="D25" s="35"/>
    </row>
    <row r="26" spans="2:4">
      <c r="B26" s="13" t="s">
        <v>125</v>
      </c>
      <c r="C26" s="59" t="s">
        <v>203</v>
      </c>
    </row>
    <row r="27" spans="2:4">
      <c r="B27" s="13" t="s">
        <v>126</v>
      </c>
      <c r="C27" s="59" t="s">
        <v>203</v>
      </c>
    </row>
    <row r="28" spans="2:4">
      <c r="B28" s="13" t="s">
        <v>127</v>
      </c>
      <c r="C28" s="59" t="s">
        <v>203</v>
      </c>
    </row>
    <row r="29" spans="2:4">
      <c r="B29" s="13" t="s">
        <v>128</v>
      </c>
      <c r="C29" s="59" t="s">
        <v>203</v>
      </c>
    </row>
    <row r="30" spans="2:4">
      <c r="B30" s="13" t="s">
        <v>129</v>
      </c>
      <c r="C30" s="59" t="s">
        <v>203</v>
      </c>
    </row>
    <row r="31" spans="2:4">
      <c r="B31" s="13" t="s">
        <v>130</v>
      </c>
      <c r="C31" s="59" t="s">
        <v>203</v>
      </c>
    </row>
    <row r="32" spans="2:4">
      <c r="B32" s="13" t="s">
        <v>131</v>
      </c>
      <c r="C32" s="59" t="s">
        <v>203</v>
      </c>
    </row>
    <row r="33" spans="2:4">
      <c r="B33" s="13" t="s">
        <v>132</v>
      </c>
      <c r="C33" s="59" t="s">
        <v>203</v>
      </c>
    </row>
    <row r="34" spans="2:4">
      <c r="B34" s="13" t="s">
        <v>133</v>
      </c>
      <c r="C34" s="59" t="s">
        <v>203</v>
      </c>
    </row>
    <row r="35" spans="2:4">
      <c r="B35" s="13" t="s">
        <v>134</v>
      </c>
      <c r="C35" s="59" t="s">
        <v>203</v>
      </c>
    </row>
    <row r="36" spans="2:4">
      <c r="B36" s="1"/>
    </row>
    <row r="37" spans="2:4">
      <c r="B37" s="15" t="s">
        <v>135</v>
      </c>
      <c r="C37" s="126" t="s">
        <v>44</v>
      </c>
    </row>
    <row r="38" spans="2:4">
      <c r="B38" s="13" t="s">
        <v>136</v>
      </c>
      <c r="C38" s="60" t="s">
        <v>205</v>
      </c>
    </row>
    <row r="39" spans="2:4">
      <c r="B39" s="13" t="s">
        <v>137</v>
      </c>
      <c r="C39" s="60" t="s">
        <v>204</v>
      </c>
    </row>
    <row r="40" spans="2:4">
      <c r="B40" s="13" t="s">
        <v>138</v>
      </c>
      <c r="C40" s="60" t="s">
        <v>205</v>
      </c>
    </row>
    <row r="41" spans="2:4">
      <c r="B41" s="1"/>
    </row>
    <row r="42" spans="2:4" ht="15.75" thickBot="1">
      <c r="B42" s="354" t="s">
        <v>2</v>
      </c>
      <c r="C42" s="355"/>
    </row>
    <row r="43" spans="2:4" ht="15.75" thickBot="1">
      <c r="B43" s="286" t="s">
        <v>3</v>
      </c>
      <c r="C43" s="287" t="s">
        <v>325</v>
      </c>
    </row>
    <row r="44" spans="2:4" ht="15.75" thickBot="1">
      <c r="B44" s="286" t="s">
        <v>4</v>
      </c>
      <c r="C44" s="287" t="s">
        <v>326</v>
      </c>
    </row>
    <row r="45" spans="2:4" ht="15.75" thickBot="1">
      <c r="B45" s="286" t="s">
        <v>5</v>
      </c>
      <c r="C45" s="287" t="s">
        <v>327</v>
      </c>
    </row>
    <row r="46" spans="2:4" ht="43.5" thickBot="1">
      <c r="B46" s="286" t="s">
        <v>6</v>
      </c>
      <c r="C46" s="287" t="s">
        <v>328</v>
      </c>
    </row>
    <row r="47" spans="2:4" ht="15.75" thickBot="1">
      <c r="B47" s="288" t="s">
        <v>7</v>
      </c>
      <c r="C47" s="289" t="s">
        <v>329</v>
      </c>
      <c r="D47" s="35"/>
    </row>
    <row r="48" spans="2:4" ht="15.75" thickBot="1">
      <c r="B48" s="286" t="s">
        <v>8</v>
      </c>
      <c r="C48" s="289" t="s">
        <v>329</v>
      </c>
      <c r="D48" s="35"/>
    </row>
    <row r="49" spans="2:4" ht="15.75" thickBot="1">
      <c r="B49" s="286" t="s">
        <v>9</v>
      </c>
      <c r="C49" s="287">
        <v>62780774</v>
      </c>
    </row>
    <row r="50" spans="2:4" ht="29.25" thickBot="1">
      <c r="B50" s="286" t="s">
        <v>139</v>
      </c>
      <c r="C50" s="287" t="s">
        <v>337</v>
      </c>
    </row>
    <row r="51" spans="2:4" ht="15.75" thickBot="1">
      <c r="B51" s="4"/>
      <c r="C51" s="59"/>
    </row>
    <row r="52" spans="2:4" ht="15.75" customHeight="1" thickBot="1">
      <c r="B52" s="354" t="s">
        <v>140</v>
      </c>
      <c r="C52" s="355"/>
    </row>
    <row r="53" spans="2:4">
      <c r="B53" s="13" t="s">
        <v>141</v>
      </c>
      <c r="C53" s="46" t="s">
        <v>203</v>
      </c>
      <c r="D53" s="35"/>
    </row>
    <row r="54" spans="2:4">
      <c r="B54" s="13" t="s">
        <v>142</v>
      </c>
      <c r="C54" s="46" t="s">
        <v>203</v>
      </c>
      <c r="D54" s="35"/>
    </row>
    <row r="55" spans="2:4">
      <c r="B55" s="13" t="s">
        <v>10</v>
      </c>
      <c r="C55" s="46" t="s">
        <v>203</v>
      </c>
      <c r="D55" s="35"/>
    </row>
    <row r="56" spans="2:4">
      <c r="B56" s="13" t="s">
        <v>7</v>
      </c>
      <c r="C56" s="46" t="s">
        <v>203</v>
      </c>
      <c r="D56" s="35"/>
    </row>
    <row r="57" spans="2:4">
      <c r="B57" s="13" t="s">
        <v>9</v>
      </c>
      <c r="C57" s="46" t="s">
        <v>203</v>
      </c>
      <c r="D57" s="35"/>
    </row>
    <row r="58" spans="2:4">
      <c r="B58" s="1"/>
    </row>
    <row r="59" spans="2:4">
      <c r="B59" s="352" t="s">
        <v>143</v>
      </c>
      <c r="C59" s="353"/>
    </row>
    <row r="60" spans="2:4" ht="28.5">
      <c r="B60" s="266" t="s">
        <v>144</v>
      </c>
      <c r="C60" s="59" t="s">
        <v>343</v>
      </c>
    </row>
    <row r="61" spans="2:4">
      <c r="B61" s="266" t="s">
        <v>145</v>
      </c>
      <c r="C61" s="59" t="s">
        <v>330</v>
      </c>
    </row>
    <row r="62" spans="2:4">
      <c r="B62" s="266" t="s">
        <v>10</v>
      </c>
      <c r="C62" s="62">
        <v>44505</v>
      </c>
    </row>
    <row r="63" spans="2:4">
      <c r="B63" s="266" t="s">
        <v>7</v>
      </c>
      <c r="C63" s="61" t="s">
        <v>331</v>
      </c>
    </row>
    <row r="64" spans="2:4">
      <c r="B64" s="266" t="s">
        <v>9</v>
      </c>
      <c r="C64" s="59" t="s">
        <v>338</v>
      </c>
    </row>
    <row r="65" spans="2:5">
      <c r="B65" s="1"/>
    </row>
    <row r="66" spans="2:5">
      <c r="B66" s="356" t="s">
        <v>146</v>
      </c>
      <c r="C66" s="357"/>
    </row>
    <row r="67" spans="2:5" ht="28.5">
      <c r="B67" s="266" t="s">
        <v>144</v>
      </c>
      <c r="C67" s="59" t="s">
        <v>344</v>
      </c>
    </row>
    <row r="68" spans="2:5">
      <c r="B68" s="266" t="s">
        <v>145</v>
      </c>
      <c r="C68" s="59" t="s">
        <v>342</v>
      </c>
    </row>
    <row r="69" spans="2:5">
      <c r="B69" s="266" t="s">
        <v>10</v>
      </c>
      <c r="C69" s="62">
        <v>44526</v>
      </c>
    </row>
    <row r="70" spans="2:5">
      <c r="B70" s="266" t="s">
        <v>7</v>
      </c>
      <c r="C70" s="61" t="s">
        <v>329</v>
      </c>
    </row>
    <row r="71" spans="2:5">
      <c r="B71" s="266" t="s">
        <v>9</v>
      </c>
      <c r="C71" s="59" t="s">
        <v>336</v>
      </c>
    </row>
    <row r="72" spans="2:5">
      <c r="B72" s="1"/>
    </row>
    <row r="73" spans="2:5" ht="30.75" customHeight="1">
      <c r="B73" s="354" t="s">
        <v>147</v>
      </c>
      <c r="C73" s="355"/>
    </row>
    <row r="74" spans="2:5">
      <c r="B74" s="13" t="s">
        <v>144</v>
      </c>
      <c r="C74" s="59" t="s">
        <v>332</v>
      </c>
      <c r="D74" s="35"/>
    </row>
    <row r="75" spans="2:5">
      <c r="B75" s="13" t="s">
        <v>145</v>
      </c>
      <c r="C75" s="59" t="s">
        <v>333</v>
      </c>
      <c r="D75" s="35"/>
    </row>
    <row r="76" spans="2:5">
      <c r="B76" s="13" t="s">
        <v>10</v>
      </c>
      <c r="C76" s="62">
        <v>44470</v>
      </c>
      <c r="D76" s="35"/>
    </row>
    <row r="77" spans="2:5">
      <c r="B77" s="13" t="s">
        <v>7</v>
      </c>
      <c r="C77" s="61" t="s">
        <v>334</v>
      </c>
      <c r="D77" s="35"/>
    </row>
    <row r="78" spans="2:5">
      <c r="B78" s="13" t="s">
        <v>9</v>
      </c>
      <c r="C78" s="59" t="s">
        <v>335</v>
      </c>
      <c r="D78" s="35"/>
      <c r="E78" s="37" t="s">
        <v>214</v>
      </c>
    </row>
    <row r="79" spans="2:5">
      <c r="B79" s="1"/>
    </row>
    <row r="80" spans="2:5">
      <c r="B80" s="358" t="s">
        <v>11</v>
      </c>
      <c r="C80" s="359"/>
    </row>
    <row r="81" spans="2:4">
      <c r="B81" s="13" t="s">
        <v>12</v>
      </c>
      <c r="C81" s="222">
        <v>2021</v>
      </c>
    </row>
    <row r="82" spans="2:4" ht="25.5">
      <c r="B82" s="13" t="s">
        <v>13</v>
      </c>
      <c r="C82" s="250" t="s">
        <v>300</v>
      </c>
    </row>
    <row r="83" spans="2:4" ht="26.25" customHeight="1">
      <c r="B83" s="13" t="s">
        <v>14</v>
      </c>
      <c r="C83" s="250" t="s">
        <v>326</v>
      </c>
    </row>
    <row r="84" spans="2:4">
      <c r="B84" s="12"/>
    </row>
    <row r="85" spans="2:4" ht="22.5" customHeight="1">
      <c r="B85" s="360" t="s">
        <v>84</v>
      </c>
      <c r="C85" s="361"/>
    </row>
    <row r="86" spans="2:4">
      <c r="B86" s="13" t="s">
        <v>15</v>
      </c>
      <c r="C86" s="63" t="s">
        <v>16</v>
      </c>
      <c r="D86" s="35"/>
    </row>
    <row r="87" spans="2:4">
      <c r="B87" s="13" t="s">
        <v>17</v>
      </c>
      <c r="C87" s="64">
        <v>1</v>
      </c>
      <c r="D87" s="35"/>
    </row>
    <row r="88" spans="2:4">
      <c r="B88" s="12"/>
    </row>
    <row r="89" spans="2:4" ht="33.75" customHeight="1">
      <c r="B89" s="362" t="s">
        <v>85</v>
      </c>
      <c r="C89" s="362"/>
    </row>
    <row r="90" spans="2:4">
      <c r="B90" s="2" t="s">
        <v>15</v>
      </c>
      <c r="C90" s="133" t="s">
        <v>16</v>
      </c>
    </row>
    <row r="91" spans="2:4">
      <c r="B91" s="13" t="s">
        <v>18</v>
      </c>
      <c r="C91" s="64" t="s">
        <v>203</v>
      </c>
    </row>
    <row r="92" spans="2:4">
      <c r="B92" s="13" t="s">
        <v>86</v>
      </c>
      <c r="C92" s="64" t="s">
        <v>203</v>
      </c>
    </row>
    <row r="93" spans="2:4">
      <c r="B93" s="13" t="s">
        <v>19</v>
      </c>
      <c r="C93" s="64" t="s">
        <v>325</v>
      </c>
    </row>
    <row r="94" spans="2:4">
      <c r="B94" s="13" t="s">
        <v>20</v>
      </c>
      <c r="C94" s="64" t="s">
        <v>203</v>
      </c>
    </row>
    <row r="95" spans="2:4">
      <c r="B95" s="13" t="s">
        <v>24</v>
      </c>
      <c r="C95" s="64" t="s">
        <v>203</v>
      </c>
    </row>
    <row r="96" spans="2:4">
      <c r="B96" s="6"/>
    </row>
    <row r="97" spans="2:9" ht="15.75" customHeight="1">
      <c r="B97" s="360" t="s">
        <v>212</v>
      </c>
      <c r="C97" s="363"/>
      <c r="D97" s="363"/>
      <c r="E97" s="363"/>
      <c r="F97" s="363"/>
      <c r="G97" s="363"/>
      <c r="H97" s="361"/>
      <c r="I97" s="35"/>
    </row>
    <row r="98" spans="2:9" ht="64.5" customHeight="1">
      <c r="B98" s="16" t="s">
        <v>148</v>
      </c>
      <c r="C98" s="16" t="s">
        <v>16</v>
      </c>
      <c r="D98" s="17" t="s">
        <v>15</v>
      </c>
      <c r="E98" s="38" t="s">
        <v>21</v>
      </c>
      <c r="F98" s="17" t="s">
        <v>22</v>
      </c>
      <c r="G98" s="17" t="s">
        <v>105</v>
      </c>
      <c r="H98" s="17" t="s">
        <v>149</v>
      </c>
      <c r="I98" s="51"/>
    </row>
    <row r="99" spans="2:9">
      <c r="B99" s="13" t="s">
        <v>17</v>
      </c>
      <c r="C99" s="243" t="s">
        <v>203</v>
      </c>
      <c r="D99" s="5">
        <v>0</v>
      </c>
      <c r="E99" s="39">
        <v>0</v>
      </c>
      <c r="F99" s="5">
        <v>0</v>
      </c>
      <c r="G99" s="5">
        <v>0</v>
      </c>
      <c r="H99" s="364" t="s">
        <v>216</v>
      </c>
      <c r="I99" s="51"/>
    </row>
    <row r="100" spans="2:9">
      <c r="B100" s="13" t="s">
        <v>18</v>
      </c>
      <c r="C100" s="243" t="s">
        <v>203</v>
      </c>
      <c r="D100" s="5">
        <v>0</v>
      </c>
      <c r="E100" s="39">
        <v>0</v>
      </c>
      <c r="F100" s="5">
        <v>0</v>
      </c>
      <c r="G100" s="5">
        <v>0</v>
      </c>
      <c r="H100" s="365"/>
      <c r="I100" s="51"/>
    </row>
    <row r="101" spans="2:9">
      <c r="B101" s="13" t="s">
        <v>86</v>
      </c>
      <c r="C101" s="243" t="s">
        <v>203</v>
      </c>
      <c r="D101" s="5">
        <v>0</v>
      </c>
      <c r="E101" s="39">
        <v>0</v>
      </c>
      <c r="F101" s="5">
        <v>0</v>
      </c>
      <c r="G101" s="5">
        <v>0</v>
      </c>
      <c r="H101" s="365"/>
      <c r="I101" s="51"/>
    </row>
    <row r="102" spans="2:9">
      <c r="B102" s="13" t="s">
        <v>19</v>
      </c>
      <c r="C102" s="243" t="s">
        <v>210</v>
      </c>
      <c r="D102" s="5">
        <v>0</v>
      </c>
      <c r="E102" s="39">
        <v>0</v>
      </c>
      <c r="F102" s="5">
        <v>0</v>
      </c>
      <c r="G102" s="5">
        <v>0</v>
      </c>
      <c r="H102" s="365"/>
      <c r="I102" s="51"/>
    </row>
    <row r="103" spans="2:9">
      <c r="B103" s="13" t="s">
        <v>23</v>
      </c>
      <c r="C103" s="243" t="s">
        <v>203</v>
      </c>
      <c r="D103" s="5">
        <v>0</v>
      </c>
      <c r="E103" s="39">
        <v>0</v>
      </c>
      <c r="F103" s="5">
        <v>0</v>
      </c>
      <c r="G103" s="5">
        <v>0</v>
      </c>
      <c r="H103" s="365"/>
      <c r="I103" s="51"/>
    </row>
    <row r="104" spans="2:9">
      <c r="B104" s="13" t="s">
        <v>90</v>
      </c>
      <c r="C104" s="243" t="s">
        <v>203</v>
      </c>
      <c r="D104" s="5">
        <v>0</v>
      </c>
      <c r="E104" s="39">
        <v>0</v>
      </c>
      <c r="F104" s="5">
        <v>0</v>
      </c>
      <c r="G104" s="5">
        <v>0</v>
      </c>
      <c r="H104" s="365"/>
      <c r="I104" s="51"/>
    </row>
    <row r="105" spans="2:9">
      <c r="B105" s="13" t="s">
        <v>87</v>
      </c>
      <c r="C105" s="243" t="s">
        <v>203</v>
      </c>
      <c r="D105" s="5">
        <v>0</v>
      </c>
      <c r="E105" s="39">
        <v>0</v>
      </c>
      <c r="F105" s="5">
        <v>0</v>
      </c>
      <c r="G105" s="5">
        <v>0</v>
      </c>
      <c r="H105" s="365"/>
      <c r="I105" s="51"/>
    </row>
    <row r="106" spans="2:9">
      <c r="B106" s="13" t="s">
        <v>88</v>
      </c>
      <c r="C106" s="243" t="s">
        <v>203</v>
      </c>
      <c r="D106" s="5">
        <v>0</v>
      </c>
      <c r="E106" s="39">
        <v>0</v>
      </c>
      <c r="F106" s="5">
        <v>0</v>
      </c>
      <c r="G106" s="5">
        <v>0</v>
      </c>
      <c r="H106" s="365"/>
      <c r="I106" s="51"/>
    </row>
    <row r="107" spans="2:9">
      <c r="B107" s="13" t="s">
        <v>89</v>
      </c>
      <c r="C107" s="243" t="s">
        <v>203</v>
      </c>
      <c r="D107" s="5">
        <v>0</v>
      </c>
      <c r="E107" s="39">
        <v>0</v>
      </c>
      <c r="F107" s="5">
        <v>0</v>
      </c>
      <c r="G107" s="5">
        <v>0</v>
      </c>
      <c r="H107" s="366"/>
      <c r="I107" s="51"/>
    </row>
    <row r="108" spans="2:9">
      <c r="B108" s="6"/>
      <c r="C108" s="244"/>
    </row>
    <row r="109" spans="2:9">
      <c r="B109" s="367" t="s">
        <v>27</v>
      </c>
      <c r="C109" s="368"/>
      <c r="D109" s="369"/>
    </row>
    <row r="110" spans="2:9" ht="15" customHeight="1">
      <c r="B110" s="370" t="s">
        <v>28</v>
      </c>
      <c r="C110" s="372" t="s">
        <v>150</v>
      </c>
      <c r="D110" s="370" t="s">
        <v>149</v>
      </c>
    </row>
    <row r="111" spans="2:9" ht="66" customHeight="1">
      <c r="B111" s="371"/>
      <c r="C111" s="373"/>
      <c r="D111" s="371"/>
    </row>
    <row r="112" spans="2:9" ht="25.5">
      <c r="B112" s="13" t="s">
        <v>29</v>
      </c>
      <c r="C112" s="75" t="s">
        <v>215</v>
      </c>
      <c r="D112" s="8" t="s">
        <v>216</v>
      </c>
      <c r="E112" s="40"/>
    </row>
    <row r="113" spans="2:5" ht="25.5">
      <c r="B113" s="13" t="s">
        <v>30</v>
      </c>
      <c r="C113" s="75" t="s">
        <v>215</v>
      </c>
      <c r="D113" s="9" t="s">
        <v>216</v>
      </c>
      <c r="E113" s="40"/>
    </row>
    <row r="114" spans="2:5">
      <c r="B114" s="3"/>
    </row>
    <row r="115" spans="2:5" ht="80.25" customHeight="1">
      <c r="B115" s="19" t="s">
        <v>31</v>
      </c>
      <c r="C115" s="65" t="s">
        <v>150</v>
      </c>
      <c r="D115" s="19" t="s">
        <v>149</v>
      </c>
    </row>
    <row r="116" spans="2:5">
      <c r="B116" s="52" t="s">
        <v>32</v>
      </c>
      <c r="C116" s="66" t="s">
        <v>203</v>
      </c>
      <c r="D116" s="53" t="s">
        <v>216</v>
      </c>
      <c r="E116" s="40"/>
    </row>
    <row r="117" spans="2:5">
      <c r="B117" s="52" t="s">
        <v>33</v>
      </c>
      <c r="C117" s="67" t="s">
        <v>203</v>
      </c>
      <c r="D117" s="54" t="s">
        <v>216</v>
      </c>
      <c r="E117" s="40"/>
    </row>
    <row r="118" spans="2:5">
      <c r="B118" s="52" t="s">
        <v>34</v>
      </c>
      <c r="C118" s="66" t="s">
        <v>203</v>
      </c>
      <c r="D118" s="55" t="s">
        <v>216</v>
      </c>
      <c r="E118" s="40"/>
    </row>
    <row r="119" spans="2:5">
      <c r="B119" s="52" t="s">
        <v>35</v>
      </c>
      <c r="C119" s="66" t="s">
        <v>203</v>
      </c>
      <c r="D119" s="54" t="s">
        <v>216</v>
      </c>
      <c r="E119" s="40"/>
    </row>
    <row r="120" spans="2:5">
      <c r="B120" s="52" t="s">
        <v>36</v>
      </c>
      <c r="C120" s="66" t="s">
        <v>203</v>
      </c>
      <c r="D120" s="55" t="s">
        <v>216</v>
      </c>
      <c r="E120" s="40"/>
    </row>
    <row r="121" spans="2:5">
      <c r="B121" s="13" t="s">
        <v>37</v>
      </c>
      <c r="C121" s="68" t="s">
        <v>203</v>
      </c>
      <c r="D121" s="18" t="s">
        <v>216</v>
      </c>
    </row>
    <row r="122" spans="2:5">
      <c r="B122" s="6"/>
    </row>
    <row r="123" spans="2:5">
      <c r="B123" s="374" t="s">
        <v>152</v>
      </c>
      <c r="C123" s="375"/>
      <c r="D123" s="375"/>
      <c r="E123" s="376"/>
    </row>
    <row r="124" spans="2:5" ht="76.5" customHeight="1">
      <c r="B124" s="239" t="s">
        <v>38</v>
      </c>
      <c r="C124" s="241" t="s">
        <v>39</v>
      </c>
      <c r="D124" s="223" t="s">
        <v>40</v>
      </c>
      <c r="E124" s="41" t="s">
        <v>151</v>
      </c>
    </row>
    <row r="125" spans="2:5">
      <c r="B125" s="240" t="s">
        <v>216</v>
      </c>
      <c r="C125" s="240" t="s">
        <v>216</v>
      </c>
      <c r="D125" s="240" t="s">
        <v>216</v>
      </c>
      <c r="E125" s="240" t="s">
        <v>216</v>
      </c>
    </row>
    <row r="126" spans="2:5">
      <c r="B126" s="6"/>
    </row>
    <row r="127" spans="2:5">
      <c r="B127" s="352" t="s">
        <v>153</v>
      </c>
      <c r="C127" s="377"/>
      <c r="D127" s="377"/>
      <c r="E127" s="353"/>
    </row>
    <row r="128" spans="2:5" ht="80.25" customHeight="1">
      <c r="B128" s="33" t="s">
        <v>154</v>
      </c>
      <c r="C128" s="69" t="s">
        <v>159</v>
      </c>
      <c r="D128" s="33" t="s">
        <v>151</v>
      </c>
      <c r="E128" s="42" t="s">
        <v>25</v>
      </c>
    </row>
    <row r="129" spans="2:7">
      <c r="B129" s="273" t="s">
        <v>155</v>
      </c>
      <c r="C129" s="75" t="s">
        <v>203</v>
      </c>
      <c r="D129" s="274"/>
      <c r="E129" s="275" t="s">
        <v>216</v>
      </c>
    </row>
    <row r="130" spans="2:7">
      <c r="B130" s="276" t="s">
        <v>156</v>
      </c>
      <c r="C130" s="75" t="s">
        <v>215</v>
      </c>
      <c r="D130" s="9"/>
      <c r="E130" s="277" t="s">
        <v>216</v>
      </c>
    </row>
    <row r="131" spans="2:7">
      <c r="B131" s="273" t="s">
        <v>157</v>
      </c>
      <c r="C131" s="75" t="s">
        <v>203</v>
      </c>
      <c r="D131" s="274"/>
      <c r="E131" s="275" t="s">
        <v>216</v>
      </c>
    </row>
    <row r="132" spans="2:7">
      <c r="B132" s="276" t="s">
        <v>158</v>
      </c>
      <c r="C132" s="75" t="s">
        <v>203</v>
      </c>
      <c r="D132" s="9"/>
      <c r="E132" s="277" t="s">
        <v>216</v>
      </c>
    </row>
    <row r="133" spans="2:7">
      <c r="B133" s="273" t="s">
        <v>37</v>
      </c>
      <c r="C133" s="75" t="s">
        <v>203</v>
      </c>
      <c r="D133" s="274"/>
      <c r="E133" s="275" t="s">
        <v>216</v>
      </c>
    </row>
    <row r="134" spans="2:7">
      <c r="B134" s="6"/>
      <c r="C134" s="47"/>
      <c r="D134" s="6"/>
    </row>
    <row r="135" spans="2:7" ht="15.75" thickBot="1">
      <c r="B135" s="6"/>
    </row>
    <row r="136" spans="2:7" ht="15.75" thickBot="1">
      <c r="B136" s="385" t="s">
        <v>161</v>
      </c>
      <c r="C136" s="386"/>
      <c r="D136" s="386"/>
      <c r="E136" s="386"/>
      <c r="F136" s="386"/>
    </row>
    <row r="137" spans="2:7" ht="75.75" customHeight="1" thickBot="1">
      <c r="B137" s="347" t="s">
        <v>41</v>
      </c>
      <c r="C137" s="348" t="s">
        <v>160</v>
      </c>
      <c r="D137" s="349" t="s">
        <v>42</v>
      </c>
      <c r="E137" s="305" t="s">
        <v>162</v>
      </c>
      <c r="F137" s="306" t="s">
        <v>25</v>
      </c>
    </row>
    <row r="138" spans="2:7" ht="52.5" customHeight="1" thickBot="1">
      <c r="B138" s="378" t="s">
        <v>163</v>
      </c>
      <c r="C138" s="346" t="s">
        <v>213</v>
      </c>
      <c r="D138" s="292" t="s">
        <v>268</v>
      </c>
      <c r="E138" s="298" t="s">
        <v>340</v>
      </c>
      <c r="F138" s="291"/>
    </row>
    <row r="139" spans="2:7" ht="44.25" customHeight="1" thickBot="1">
      <c r="B139" s="379"/>
      <c r="C139" s="70" t="s">
        <v>213</v>
      </c>
      <c r="D139" s="290" t="s">
        <v>269</v>
      </c>
      <c r="E139" s="301" t="s">
        <v>340</v>
      </c>
      <c r="F139" s="291"/>
    </row>
    <row r="140" spans="2:7" ht="57" customHeight="1" thickBot="1">
      <c r="B140" s="380" t="s">
        <v>164</v>
      </c>
      <c r="C140" s="70" t="s">
        <v>213</v>
      </c>
      <c r="D140" s="292" t="s">
        <v>234</v>
      </c>
      <c r="E140" s="298" t="s">
        <v>340</v>
      </c>
      <c r="F140" s="291" t="s">
        <v>214</v>
      </c>
      <c r="G140" s="35"/>
    </row>
    <row r="141" spans="2:7" ht="34.5" customHeight="1" thickBot="1">
      <c r="B141" s="381"/>
      <c r="C141" s="70" t="s">
        <v>213</v>
      </c>
      <c r="D141" s="292" t="s">
        <v>207</v>
      </c>
      <c r="E141" s="301" t="s">
        <v>340</v>
      </c>
      <c r="F141" s="291"/>
    </row>
    <row r="142" spans="2:7" ht="45.75" customHeight="1" thickBot="1">
      <c r="B142" s="381"/>
      <c r="C142" s="70" t="s">
        <v>213</v>
      </c>
      <c r="D142" s="292" t="s">
        <v>208</v>
      </c>
      <c r="E142" s="298" t="s">
        <v>340</v>
      </c>
      <c r="F142" s="291"/>
      <c r="G142" s="56" t="s">
        <v>209</v>
      </c>
    </row>
    <row r="143" spans="2:7" ht="40.5" customHeight="1" thickBot="1">
      <c r="B143" s="381"/>
      <c r="C143" s="224" t="s">
        <v>213</v>
      </c>
      <c r="D143" s="292" t="s">
        <v>267</v>
      </c>
      <c r="E143" s="300" t="s">
        <v>340</v>
      </c>
      <c r="F143" s="291" t="s">
        <v>214</v>
      </c>
    </row>
    <row r="144" spans="2:7" ht="30.75" thickBot="1">
      <c r="B144" s="382" t="s">
        <v>165</v>
      </c>
      <c r="C144" s="227" t="s">
        <v>213</v>
      </c>
      <c r="D144" s="293" t="s">
        <v>206</v>
      </c>
      <c r="E144" s="302" t="s">
        <v>346</v>
      </c>
      <c r="F144" s="291"/>
    </row>
    <row r="145" spans="2:44" ht="30.75" thickBot="1">
      <c r="B145" s="383"/>
      <c r="C145" s="226" t="s">
        <v>213</v>
      </c>
      <c r="D145" s="294" t="s">
        <v>206</v>
      </c>
      <c r="E145" s="303" t="s">
        <v>346</v>
      </c>
      <c r="F145" s="291"/>
    </row>
    <row r="146" spans="2:44" ht="30.75" thickBot="1">
      <c r="B146" s="383"/>
      <c r="C146" s="226" t="s">
        <v>213</v>
      </c>
      <c r="D146" s="295" t="s">
        <v>206</v>
      </c>
      <c r="E146" s="303" t="s">
        <v>346</v>
      </c>
      <c r="F146" s="291"/>
    </row>
    <row r="147" spans="2:44" ht="30.75" thickBot="1">
      <c r="B147" s="383"/>
      <c r="C147" s="226" t="s">
        <v>213</v>
      </c>
      <c r="D147" s="294" t="s">
        <v>206</v>
      </c>
      <c r="E147" s="303" t="s">
        <v>346</v>
      </c>
      <c r="F147" s="291"/>
    </row>
    <row r="148" spans="2:44" ht="30.75" thickBot="1">
      <c r="B148" s="383"/>
      <c r="C148" s="226" t="s">
        <v>213</v>
      </c>
      <c r="D148" s="295" t="s">
        <v>206</v>
      </c>
      <c r="E148" s="303" t="s">
        <v>346</v>
      </c>
      <c r="F148" s="291"/>
    </row>
    <row r="149" spans="2:44" ht="30.75" thickBot="1">
      <c r="B149" s="384"/>
      <c r="C149" s="228" t="s">
        <v>213</v>
      </c>
      <c r="D149" s="296" t="s">
        <v>206</v>
      </c>
      <c r="E149" s="304" t="s">
        <v>346</v>
      </c>
      <c r="F149" s="291"/>
    </row>
    <row r="150" spans="2:44" ht="93" customHeight="1" thickBot="1">
      <c r="B150" s="285" t="s">
        <v>166</v>
      </c>
      <c r="C150" s="225" t="s">
        <v>210</v>
      </c>
      <c r="D150" s="297" t="s">
        <v>211</v>
      </c>
      <c r="E150" s="299" t="s">
        <v>340</v>
      </c>
      <c r="F150" s="291" t="s">
        <v>214</v>
      </c>
    </row>
    <row r="151" spans="2:44" ht="15.75" thickBot="1">
      <c r="B151"/>
      <c r="C151" s="48"/>
      <c r="D151"/>
      <c r="E151" s="43"/>
      <c r="F151"/>
    </row>
    <row r="152" spans="2:44">
      <c r="B152" s="387" t="s">
        <v>167</v>
      </c>
      <c r="C152" s="388"/>
      <c r="D152" s="388"/>
      <c r="E152" s="388"/>
      <c r="F152" s="389"/>
    </row>
    <row r="153" spans="2:44" s="35" customFormat="1" ht="18.75" customHeight="1">
      <c r="B153" s="390" t="s">
        <v>216</v>
      </c>
      <c r="C153" s="391"/>
      <c r="D153" s="391"/>
      <c r="E153" s="391"/>
      <c r="F153" s="392"/>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c r="AP153" s="58"/>
      <c r="AQ153" s="58"/>
      <c r="AR153" s="58"/>
    </row>
    <row r="154" spans="2:44" s="35" customFormat="1">
      <c r="B154" s="393"/>
      <c r="C154" s="394"/>
      <c r="D154" s="394"/>
      <c r="E154" s="394"/>
      <c r="F154" s="395"/>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c r="AP154" s="58"/>
      <c r="AQ154" s="58"/>
      <c r="AR154" s="58"/>
    </row>
    <row r="155" spans="2:44">
      <c r="B155"/>
      <c r="C155" s="48"/>
      <c r="D155"/>
      <c r="E155" s="43"/>
      <c r="F155"/>
    </row>
    <row r="156" spans="2:44">
      <c r="B156" s="354" t="s">
        <v>168</v>
      </c>
      <c r="C156" s="396"/>
      <c r="D156" s="396"/>
      <c r="E156" s="396"/>
      <c r="F156" s="355"/>
    </row>
    <row r="157" spans="2:44" ht="33.75" customHeight="1">
      <c r="B157" s="397" t="s">
        <v>169</v>
      </c>
      <c r="C157" s="397" t="s">
        <v>170</v>
      </c>
      <c r="D157" s="399" t="s">
        <v>96</v>
      </c>
      <c r="E157" s="41" t="s">
        <v>25</v>
      </c>
      <c r="F157" s="399" t="s">
        <v>149</v>
      </c>
    </row>
    <row r="158" spans="2:44" ht="60" customHeight="1">
      <c r="B158" s="398"/>
      <c r="C158" s="398"/>
      <c r="D158" s="400"/>
      <c r="E158" s="41" t="s">
        <v>171</v>
      </c>
      <c r="F158" s="400"/>
    </row>
    <row r="159" spans="2:44">
      <c r="B159" s="115" t="s">
        <v>217</v>
      </c>
      <c r="C159" s="115" t="s">
        <v>203</v>
      </c>
      <c r="D159" s="115">
        <v>0</v>
      </c>
      <c r="E159" s="278" t="s">
        <v>216</v>
      </c>
      <c r="F159" s="278" t="s">
        <v>216</v>
      </c>
    </row>
    <row r="160" spans="2:44">
      <c r="B160" s="115" t="s">
        <v>217</v>
      </c>
      <c r="C160" s="115" t="s">
        <v>203</v>
      </c>
      <c r="D160" s="115">
        <v>0</v>
      </c>
      <c r="E160" s="278" t="s">
        <v>216</v>
      </c>
      <c r="F160" s="278" t="s">
        <v>216</v>
      </c>
    </row>
    <row r="161" spans="2:11">
      <c r="B161"/>
      <c r="C161" s="48"/>
      <c r="D161"/>
      <c r="E161" s="43"/>
      <c r="F161"/>
    </row>
    <row r="162" spans="2:11">
      <c r="B162" s="352" t="s">
        <v>172</v>
      </c>
      <c r="C162" s="377"/>
      <c r="D162" s="377"/>
      <c r="E162" s="377"/>
      <c r="F162" s="377"/>
      <c r="G162" s="377"/>
      <c r="H162" s="353"/>
    </row>
    <row r="163" spans="2:11">
      <c r="B163" s="352" t="s">
        <v>173</v>
      </c>
      <c r="C163" s="377"/>
      <c r="D163" s="377"/>
      <c r="E163" s="377"/>
      <c r="F163" s="377"/>
      <c r="G163" s="377"/>
      <c r="H163" s="353"/>
    </row>
    <row r="164" spans="2:11" ht="93" customHeight="1">
      <c r="B164" s="119" t="s">
        <v>174</v>
      </c>
      <c r="C164" s="119" t="s">
        <v>175</v>
      </c>
      <c r="D164" s="119" t="s">
        <v>176</v>
      </c>
      <c r="E164" s="41" t="s">
        <v>177</v>
      </c>
      <c r="F164" s="119" t="s">
        <v>178</v>
      </c>
      <c r="G164" s="119" t="s">
        <v>179</v>
      </c>
      <c r="H164" s="119" t="s">
        <v>149</v>
      </c>
    </row>
    <row r="165" spans="2:11" ht="15.75" customHeight="1">
      <c r="B165" s="21" t="s">
        <v>180</v>
      </c>
      <c r="C165" s="158">
        <v>0</v>
      </c>
      <c r="D165" s="158">
        <v>0</v>
      </c>
      <c r="E165" s="158">
        <v>0</v>
      </c>
      <c r="F165" s="158">
        <v>0</v>
      </c>
      <c r="G165" s="158">
        <v>0</v>
      </c>
      <c r="H165" s="21" t="s">
        <v>216</v>
      </c>
    </row>
    <row r="166" spans="2:11">
      <c r="B166" s="21" t="s">
        <v>181</v>
      </c>
      <c r="C166" s="158">
        <v>0</v>
      </c>
      <c r="D166" s="158">
        <v>0</v>
      </c>
      <c r="E166" s="158">
        <v>0</v>
      </c>
      <c r="F166" s="158">
        <v>0</v>
      </c>
      <c r="G166" s="158">
        <v>0</v>
      </c>
      <c r="H166" s="21" t="s">
        <v>216</v>
      </c>
    </row>
    <row r="167" spans="2:11">
      <c r="B167" s="21" t="s">
        <v>182</v>
      </c>
      <c r="C167" s="158">
        <v>0</v>
      </c>
      <c r="D167" s="158">
        <v>0</v>
      </c>
      <c r="E167" s="158">
        <v>0</v>
      </c>
      <c r="F167" s="158">
        <v>0</v>
      </c>
      <c r="G167" s="158">
        <v>0</v>
      </c>
      <c r="H167" s="21" t="s">
        <v>216</v>
      </c>
    </row>
    <row r="168" spans="2:11" ht="26.25" customHeight="1">
      <c r="B168" s="21" t="s">
        <v>183</v>
      </c>
      <c r="C168" s="158">
        <v>0</v>
      </c>
      <c r="D168" s="158">
        <v>0</v>
      </c>
      <c r="E168" s="158">
        <v>0</v>
      </c>
      <c r="F168" s="158">
        <v>0</v>
      </c>
      <c r="G168" s="158">
        <v>0</v>
      </c>
      <c r="H168" s="21" t="s">
        <v>216</v>
      </c>
    </row>
    <row r="169" spans="2:11" ht="15.75" thickBot="1">
      <c r="B169"/>
      <c r="C169" s="48"/>
      <c r="D169"/>
      <c r="E169" s="242"/>
      <c r="F169" s="103"/>
      <c r="G169" s="58"/>
      <c r="H169" s="58"/>
      <c r="I169" s="58"/>
      <c r="J169" s="58"/>
      <c r="K169" s="58"/>
    </row>
    <row r="170" spans="2:11" ht="16.5" thickBot="1">
      <c r="B170" s="354" t="s">
        <v>184</v>
      </c>
      <c r="C170" s="396"/>
      <c r="D170" s="401"/>
      <c r="E170" s="242"/>
      <c r="F170" s="103"/>
      <c r="G170" s="58"/>
      <c r="H170" s="58"/>
      <c r="I170" s="58"/>
      <c r="J170" s="58"/>
      <c r="K170" s="58"/>
    </row>
    <row r="171" spans="2:11" ht="54" customHeight="1" thickBot="1">
      <c r="B171" s="271" t="s">
        <v>185</v>
      </c>
      <c r="C171" s="307" t="s">
        <v>150</v>
      </c>
      <c r="D171" s="311" t="s">
        <v>151</v>
      </c>
      <c r="E171" s="246"/>
      <c r="F171" s="103"/>
      <c r="G171" s="58"/>
      <c r="H171" s="58"/>
      <c r="I171" s="58"/>
      <c r="J171" s="58"/>
      <c r="K171" s="58"/>
    </row>
    <row r="172" spans="2:11" ht="51" customHeight="1" thickBot="1">
      <c r="B172" s="279" t="s">
        <v>186</v>
      </c>
      <c r="C172" s="308" t="s">
        <v>210</v>
      </c>
      <c r="D172" s="312" t="s">
        <v>340</v>
      </c>
      <c r="E172" s="246"/>
      <c r="F172" s="103"/>
      <c r="G172" s="58"/>
      <c r="H172" s="58"/>
      <c r="I172" s="58"/>
      <c r="J172" s="58"/>
      <c r="K172" s="58"/>
    </row>
    <row r="173" spans="2:11" ht="60" customHeight="1" thickBot="1">
      <c r="B173" s="280" t="s">
        <v>187</v>
      </c>
      <c r="C173" s="309" t="s">
        <v>210</v>
      </c>
      <c r="D173" s="310" t="s">
        <v>340</v>
      </c>
      <c r="E173" s="246"/>
      <c r="F173" s="103"/>
      <c r="H173" s="58"/>
      <c r="I173" s="58"/>
      <c r="J173" s="58"/>
      <c r="K173" s="58"/>
    </row>
    <row r="174" spans="2:11" ht="15.75" thickBot="1">
      <c r="B174"/>
      <c r="C174" s="48"/>
      <c r="D174"/>
      <c r="E174" s="242"/>
      <c r="F174" s="103"/>
      <c r="G174" s="58"/>
      <c r="H174" s="58"/>
      <c r="I174" s="58"/>
      <c r="J174" s="58"/>
      <c r="K174" s="58"/>
    </row>
    <row r="175" spans="2:11" ht="20.25" customHeight="1">
      <c r="B175" s="352" t="s">
        <v>188</v>
      </c>
      <c r="C175" s="377"/>
      <c r="D175" s="353"/>
      <c r="E175" s="242"/>
      <c r="F175" s="103"/>
      <c r="G175" s="58"/>
      <c r="H175" s="58"/>
      <c r="I175" s="58"/>
      <c r="J175" s="58"/>
      <c r="K175" s="58"/>
    </row>
    <row r="176" spans="2:11" ht="25.5">
      <c r="B176" s="30" t="s">
        <v>189</v>
      </c>
      <c r="C176" s="30" t="s">
        <v>190</v>
      </c>
      <c r="D176" s="32" t="s">
        <v>149</v>
      </c>
      <c r="E176" s="88"/>
      <c r="F176" s="58"/>
      <c r="G176" s="58"/>
      <c r="H176" s="58"/>
      <c r="I176" s="58"/>
      <c r="J176" s="58"/>
      <c r="K176" s="58"/>
    </row>
    <row r="177" spans="2:44" ht="38.25" customHeight="1">
      <c r="B177" s="281" t="s">
        <v>191</v>
      </c>
      <c r="C177" s="73" t="s">
        <v>210</v>
      </c>
      <c r="D177" s="229" t="s">
        <v>346</v>
      </c>
      <c r="E177" s="230"/>
      <c r="F177" s="103"/>
      <c r="G177" s="58"/>
      <c r="H177" s="58"/>
      <c r="I177" s="58"/>
      <c r="J177" s="58"/>
      <c r="K177" s="58"/>
    </row>
    <row r="178" spans="2:44" ht="42" customHeight="1">
      <c r="B178" s="282" t="s">
        <v>192</v>
      </c>
      <c r="C178" s="73" t="s">
        <v>210</v>
      </c>
      <c r="D178" s="310" t="s">
        <v>340</v>
      </c>
      <c r="E178" s="103"/>
      <c r="F178" s="103"/>
      <c r="G178" s="58"/>
      <c r="H178" s="58"/>
      <c r="I178" s="58"/>
      <c r="J178" s="58"/>
      <c r="K178" s="58"/>
    </row>
    <row r="179" spans="2:44">
      <c r="B179"/>
      <c r="C179" s="48"/>
      <c r="D179"/>
      <c r="E179" s="43"/>
      <c r="F179"/>
      <c r="G179" s="58"/>
      <c r="H179" s="58"/>
      <c r="I179" s="58"/>
    </row>
    <row r="180" spans="2:44" ht="24.6" customHeight="1">
      <c r="B180" s="374" t="s">
        <v>274</v>
      </c>
      <c r="C180" s="375"/>
      <c r="D180" s="375"/>
      <c r="E180" s="375"/>
      <c r="F180" s="376"/>
      <c r="G180" s="245"/>
      <c r="H180" s="245"/>
      <c r="I180" s="58"/>
      <c r="J180" s="58"/>
      <c r="K180" s="58"/>
      <c r="AO180" s="11"/>
      <c r="AP180" s="11"/>
      <c r="AQ180" s="11"/>
      <c r="AR180" s="11"/>
    </row>
    <row r="181" spans="2:44" ht="27.75" customHeight="1">
      <c r="B181" s="402" t="s">
        <v>218</v>
      </c>
      <c r="C181" s="402" t="s">
        <v>219</v>
      </c>
      <c r="D181" s="402" t="s">
        <v>252</v>
      </c>
      <c r="E181" s="402" t="s">
        <v>26</v>
      </c>
      <c r="F181" s="402" t="s">
        <v>275</v>
      </c>
      <c r="G181" s="58"/>
      <c r="H181" s="58"/>
      <c r="I181" s="58"/>
      <c r="J181" s="58"/>
      <c r="K181" s="58"/>
      <c r="AM181" s="11"/>
      <c r="AN181" s="11"/>
      <c r="AO181" s="11"/>
      <c r="AP181" s="11"/>
      <c r="AQ181" s="11"/>
      <c r="AR181" s="11"/>
    </row>
    <row r="182" spans="2:44" ht="36" customHeight="1">
      <c r="B182" s="403"/>
      <c r="C182" s="403"/>
      <c r="D182" s="403"/>
      <c r="E182" s="403"/>
      <c r="F182" s="403"/>
      <c r="G182" s="231"/>
      <c r="H182" s="58"/>
      <c r="I182" s="58"/>
      <c r="J182" s="58"/>
      <c r="K182" s="58"/>
      <c r="AM182" s="11"/>
      <c r="AN182" s="11"/>
      <c r="AO182" s="11"/>
      <c r="AP182" s="11"/>
      <c r="AQ182" s="11"/>
      <c r="AR182" s="11"/>
    </row>
    <row r="183" spans="2:44" ht="270" customHeight="1">
      <c r="B183" s="232" t="s">
        <v>254</v>
      </c>
      <c r="C183" s="233" t="s">
        <v>276</v>
      </c>
      <c r="D183" s="234" t="s">
        <v>277</v>
      </c>
      <c r="E183" s="234" t="s">
        <v>278</v>
      </c>
      <c r="F183" s="234" t="s">
        <v>279</v>
      </c>
      <c r="G183" s="404" t="s">
        <v>280</v>
      </c>
      <c r="H183" s="58"/>
      <c r="I183" s="58"/>
      <c r="J183" s="58"/>
      <c r="K183" s="58"/>
      <c r="AM183" s="11"/>
      <c r="AN183" s="11"/>
      <c r="AO183" s="11"/>
      <c r="AP183" s="11"/>
      <c r="AQ183" s="11"/>
      <c r="AR183" s="11"/>
    </row>
    <row r="184" spans="2:44" ht="90">
      <c r="B184" s="232" t="s">
        <v>255</v>
      </c>
      <c r="C184" s="233" t="s">
        <v>203</v>
      </c>
      <c r="D184" s="234" t="s">
        <v>281</v>
      </c>
      <c r="E184" s="234" t="s">
        <v>282</v>
      </c>
      <c r="F184" s="235" t="s">
        <v>217</v>
      </c>
      <c r="G184" s="404"/>
      <c r="H184" s="58"/>
      <c r="I184" s="58"/>
      <c r="J184" s="58"/>
      <c r="K184" s="58"/>
      <c r="AM184" s="11"/>
      <c r="AN184" s="11"/>
      <c r="AO184" s="11"/>
      <c r="AP184" s="11"/>
      <c r="AQ184" s="11"/>
      <c r="AR184" s="11"/>
    </row>
    <row r="185" spans="2:44" ht="106.5" customHeight="1">
      <c r="B185" s="232" t="s">
        <v>256</v>
      </c>
      <c r="C185" s="235" t="s">
        <v>210</v>
      </c>
      <c r="D185" s="234" t="s">
        <v>283</v>
      </c>
      <c r="E185" s="234" t="s">
        <v>284</v>
      </c>
      <c r="F185" s="234" t="s">
        <v>285</v>
      </c>
      <c r="G185" s="404"/>
      <c r="H185" s="58"/>
      <c r="I185" s="58"/>
      <c r="J185" s="58"/>
      <c r="K185" s="58"/>
      <c r="AM185" s="11"/>
      <c r="AN185" s="11"/>
      <c r="AO185" s="11"/>
      <c r="AP185" s="11"/>
      <c r="AQ185" s="11"/>
      <c r="AR185" s="11"/>
    </row>
    <row r="186" spans="2:44" ht="120">
      <c r="B186" s="405" t="s">
        <v>257</v>
      </c>
      <c r="C186" s="408" t="s">
        <v>210</v>
      </c>
      <c r="D186" s="234" t="s">
        <v>286</v>
      </c>
      <c r="E186" s="234" t="s">
        <v>287</v>
      </c>
      <c r="F186" s="411" t="s">
        <v>288</v>
      </c>
      <c r="G186" s="404"/>
      <c r="H186" s="58"/>
      <c r="I186" s="58"/>
      <c r="J186" s="58"/>
      <c r="K186" s="58"/>
      <c r="AM186" s="11"/>
      <c r="AN186" s="11"/>
      <c r="AO186" s="11"/>
      <c r="AP186" s="11"/>
      <c r="AQ186" s="11"/>
      <c r="AR186" s="11"/>
    </row>
    <row r="187" spans="2:44" ht="90">
      <c r="B187" s="406"/>
      <c r="C187" s="409"/>
      <c r="D187" s="234" t="s">
        <v>289</v>
      </c>
      <c r="E187" s="234" t="s">
        <v>290</v>
      </c>
      <c r="F187" s="412"/>
      <c r="G187" s="404"/>
      <c r="H187" s="58"/>
      <c r="I187" s="58"/>
      <c r="J187" s="58"/>
      <c r="K187" s="58"/>
      <c r="AM187" s="11"/>
      <c r="AN187" s="11"/>
      <c r="AO187" s="11"/>
      <c r="AP187" s="11"/>
      <c r="AQ187" s="11"/>
      <c r="AR187" s="11"/>
    </row>
    <row r="188" spans="2:44" ht="249.75" customHeight="1">
      <c r="B188" s="406"/>
      <c r="C188" s="409"/>
      <c r="D188" s="234" t="s">
        <v>291</v>
      </c>
      <c r="E188" s="234" t="s">
        <v>292</v>
      </c>
      <c r="F188" s="234" t="s">
        <v>293</v>
      </c>
      <c r="G188" s="404"/>
      <c r="H188" s="58"/>
      <c r="I188" s="58"/>
      <c r="J188" s="58"/>
      <c r="K188" s="58"/>
      <c r="AM188" s="11"/>
      <c r="AN188" s="11"/>
      <c r="AO188" s="11"/>
      <c r="AP188" s="11"/>
      <c r="AQ188" s="11"/>
      <c r="AR188" s="11"/>
    </row>
    <row r="189" spans="2:44" ht="165">
      <c r="B189" s="407"/>
      <c r="C189" s="410"/>
      <c r="D189" s="234" t="s">
        <v>294</v>
      </c>
      <c r="E189" s="234" t="s">
        <v>295</v>
      </c>
      <c r="F189" s="234" t="s">
        <v>296</v>
      </c>
      <c r="G189" s="404"/>
      <c r="H189" s="58"/>
      <c r="I189" s="58"/>
      <c r="J189" s="58"/>
      <c r="K189" s="58"/>
      <c r="AM189" s="11"/>
      <c r="AN189" s="11"/>
      <c r="AO189" s="11"/>
      <c r="AP189" s="11"/>
      <c r="AQ189" s="11"/>
      <c r="AR189" s="11"/>
    </row>
    <row r="190" spans="2:44">
      <c r="B190" s="232" t="s">
        <v>258</v>
      </c>
      <c r="C190" s="233" t="s">
        <v>203</v>
      </c>
      <c r="D190" s="236"/>
      <c r="E190" s="236"/>
      <c r="F190" s="236"/>
      <c r="G190" s="404"/>
      <c r="H190" s="58"/>
      <c r="I190" s="58"/>
      <c r="J190" s="58"/>
      <c r="K190" s="58"/>
      <c r="AM190" s="11"/>
      <c r="AN190" s="11"/>
      <c r="AO190" s="11"/>
      <c r="AP190" s="11"/>
      <c r="AQ190" s="11"/>
      <c r="AR190" s="11"/>
    </row>
    <row r="191" spans="2:44" s="58" customFormat="1" ht="15.75" thickBot="1">
      <c r="B191" s="91"/>
      <c r="C191" s="87"/>
      <c r="D191" s="113"/>
      <c r="E191" s="88"/>
    </row>
    <row r="192" spans="2:44" ht="15.75" customHeight="1" thickBot="1">
      <c r="B192" s="413" t="s">
        <v>193</v>
      </c>
      <c r="C192" s="414"/>
      <c r="D192" s="415"/>
      <c r="E192" s="415"/>
      <c r="F192" s="415"/>
      <c r="G192" s="415"/>
      <c r="H192" s="415"/>
      <c r="I192" s="415"/>
      <c r="J192" s="415"/>
      <c r="K192" s="416"/>
      <c r="L192" s="283"/>
      <c r="M192" s="85"/>
      <c r="AL192" s="11"/>
      <c r="AM192" s="11"/>
      <c r="AN192" s="11"/>
      <c r="AO192" s="11"/>
      <c r="AP192" s="11"/>
      <c r="AQ192" s="11"/>
      <c r="AR192" s="11"/>
    </row>
    <row r="193" spans="2:44" ht="32.25" customHeight="1" thickBot="1">
      <c r="B193" s="422" t="s">
        <v>94</v>
      </c>
      <c r="C193" s="423"/>
      <c r="D193" s="424" t="s">
        <v>95</v>
      </c>
      <c r="E193" s="425" t="s">
        <v>96</v>
      </c>
      <c r="F193" s="426"/>
      <c r="G193" s="417" t="s">
        <v>97</v>
      </c>
      <c r="H193" s="417" t="s">
        <v>47</v>
      </c>
      <c r="I193" s="417" t="s">
        <v>98</v>
      </c>
      <c r="J193" s="417" t="s">
        <v>99</v>
      </c>
      <c r="K193" s="417" t="s">
        <v>194</v>
      </c>
      <c r="L193" s="269" t="s">
        <v>194</v>
      </c>
      <c r="M193" s="85"/>
      <c r="AL193" s="11"/>
      <c r="AM193" s="11"/>
      <c r="AN193" s="11"/>
      <c r="AO193" s="11"/>
      <c r="AP193" s="11"/>
      <c r="AQ193" s="11"/>
      <c r="AR193" s="11"/>
    </row>
    <row r="194" spans="2:44" ht="44.25" customHeight="1" thickBot="1">
      <c r="B194" s="350" t="s">
        <v>100</v>
      </c>
      <c r="C194" s="350" t="s">
        <v>101</v>
      </c>
      <c r="D194" s="418"/>
      <c r="E194" s="57" t="s">
        <v>102</v>
      </c>
      <c r="F194" s="32" t="s">
        <v>103</v>
      </c>
      <c r="G194" s="418"/>
      <c r="H194" s="418"/>
      <c r="I194" s="418"/>
      <c r="J194" s="418"/>
      <c r="K194" s="418"/>
      <c r="L194" s="270"/>
      <c r="M194" s="85"/>
      <c r="AL194" s="11"/>
      <c r="AM194" s="11"/>
      <c r="AN194" s="11"/>
      <c r="AO194" s="11"/>
      <c r="AP194" s="11"/>
      <c r="AQ194" s="11"/>
      <c r="AR194" s="11"/>
    </row>
    <row r="195" spans="2:44" ht="44.25" customHeight="1" thickBot="1">
      <c r="B195" s="95">
        <v>1</v>
      </c>
      <c r="C195" s="252" t="s">
        <v>301</v>
      </c>
      <c r="D195" s="256" t="s">
        <v>311</v>
      </c>
      <c r="E195" s="262">
        <v>55</v>
      </c>
      <c r="F195" s="259">
        <v>55</v>
      </c>
      <c r="G195" s="254">
        <v>1</v>
      </c>
      <c r="H195" s="210">
        <v>124276.32</v>
      </c>
      <c r="I195" s="210">
        <v>123461.32</v>
      </c>
      <c r="J195" s="116">
        <f t="shared" ref="J195:J202" si="0">SUM(I195/H195*100)</f>
        <v>99.344203304378496</v>
      </c>
      <c r="K195" s="284" t="s">
        <v>340</v>
      </c>
      <c r="L195" s="284" t="s">
        <v>340</v>
      </c>
      <c r="M195" s="110"/>
      <c r="AG195" s="11"/>
      <c r="AH195" s="11"/>
      <c r="AI195" s="11"/>
      <c r="AJ195" s="11"/>
      <c r="AK195" s="11"/>
      <c r="AL195" s="11"/>
      <c r="AM195" s="11"/>
      <c r="AN195" s="11"/>
      <c r="AO195" s="11"/>
      <c r="AP195" s="11"/>
      <c r="AQ195" s="11"/>
      <c r="AR195" s="11"/>
    </row>
    <row r="196" spans="2:44" ht="45.75" customHeight="1" thickBot="1">
      <c r="B196" s="95">
        <v>2</v>
      </c>
      <c r="C196" s="252" t="s">
        <v>302</v>
      </c>
      <c r="D196" s="257" t="s">
        <v>312</v>
      </c>
      <c r="E196" s="263">
        <v>1</v>
      </c>
      <c r="F196" s="260">
        <v>1</v>
      </c>
      <c r="G196" s="254">
        <v>1</v>
      </c>
      <c r="H196" s="210">
        <v>14304.08</v>
      </c>
      <c r="I196" s="210">
        <v>14304.08</v>
      </c>
      <c r="J196" s="116">
        <f t="shared" si="0"/>
        <v>100</v>
      </c>
      <c r="K196" s="284" t="s">
        <v>340</v>
      </c>
      <c r="L196" s="284" t="s">
        <v>340</v>
      </c>
      <c r="M196" s="110"/>
      <c r="AG196" s="11"/>
      <c r="AH196" s="11"/>
      <c r="AI196" s="11"/>
      <c r="AJ196" s="11"/>
      <c r="AK196" s="11"/>
      <c r="AL196" s="11"/>
      <c r="AM196" s="11"/>
      <c r="AN196" s="11"/>
      <c r="AO196" s="11"/>
      <c r="AP196" s="11"/>
      <c r="AQ196" s="11"/>
      <c r="AR196" s="11"/>
    </row>
    <row r="197" spans="2:44" ht="45.75" customHeight="1" thickBot="1">
      <c r="B197" s="95">
        <v>3</v>
      </c>
      <c r="C197" s="252" t="s">
        <v>303</v>
      </c>
      <c r="D197" s="257" t="s">
        <v>313</v>
      </c>
      <c r="E197" s="263">
        <v>12</v>
      </c>
      <c r="F197" s="260">
        <v>12</v>
      </c>
      <c r="G197" s="254">
        <v>1</v>
      </c>
      <c r="H197" s="210">
        <v>207269.01</v>
      </c>
      <c r="I197" s="210">
        <v>207141.45</v>
      </c>
      <c r="J197" s="116">
        <f t="shared" si="0"/>
        <v>99.93845679100798</v>
      </c>
      <c r="K197" s="284" t="s">
        <v>340</v>
      </c>
      <c r="L197" s="284" t="s">
        <v>340</v>
      </c>
      <c r="M197" s="110"/>
      <c r="AG197" s="11"/>
      <c r="AH197" s="11"/>
      <c r="AI197" s="11"/>
      <c r="AJ197" s="11"/>
      <c r="AK197" s="11"/>
      <c r="AL197" s="11"/>
      <c r="AM197" s="11"/>
      <c r="AN197" s="11"/>
      <c r="AO197" s="11"/>
      <c r="AP197" s="11"/>
      <c r="AQ197" s="11"/>
      <c r="AR197" s="11"/>
    </row>
    <row r="198" spans="2:44" ht="45.75" customHeight="1" thickBot="1">
      <c r="B198" s="95">
        <v>4</v>
      </c>
      <c r="C198" s="252" t="s">
        <v>304</v>
      </c>
      <c r="D198" s="257" t="s">
        <v>314</v>
      </c>
      <c r="E198" s="263">
        <v>3</v>
      </c>
      <c r="F198" s="260">
        <v>3</v>
      </c>
      <c r="G198" s="254">
        <v>1</v>
      </c>
      <c r="H198" s="210">
        <v>26374.21</v>
      </c>
      <c r="I198" s="210">
        <v>26370.74</v>
      </c>
      <c r="J198" s="116">
        <f t="shared" si="0"/>
        <v>99.986843207815525</v>
      </c>
      <c r="K198" s="284" t="s">
        <v>340</v>
      </c>
      <c r="L198" s="284" t="s">
        <v>340</v>
      </c>
      <c r="M198" s="110"/>
      <c r="AG198" s="11"/>
      <c r="AH198" s="11"/>
      <c r="AI198" s="11"/>
      <c r="AJ198" s="11"/>
      <c r="AK198" s="11"/>
      <c r="AL198" s="11"/>
      <c r="AM198" s="11"/>
      <c r="AN198" s="11"/>
      <c r="AO198" s="11"/>
      <c r="AP198" s="11"/>
      <c r="AQ198" s="11"/>
      <c r="AR198" s="11"/>
    </row>
    <row r="199" spans="2:44" ht="45.75" customHeight="1" thickBot="1">
      <c r="B199" s="95">
        <v>5</v>
      </c>
      <c r="C199" s="252" t="s">
        <v>305</v>
      </c>
      <c r="D199" s="257" t="s">
        <v>315</v>
      </c>
      <c r="E199" s="263">
        <v>15</v>
      </c>
      <c r="F199" s="260">
        <v>15</v>
      </c>
      <c r="G199" s="254">
        <v>1</v>
      </c>
      <c r="H199" s="210">
        <v>242853.65</v>
      </c>
      <c r="I199" s="210">
        <v>242495.7</v>
      </c>
      <c r="J199" s="116">
        <f t="shared" si="0"/>
        <v>99.852606703667007</v>
      </c>
      <c r="K199" s="284" t="s">
        <v>340</v>
      </c>
      <c r="L199" s="284" t="s">
        <v>340</v>
      </c>
      <c r="M199" s="110"/>
      <c r="AG199" s="11"/>
      <c r="AH199" s="11"/>
      <c r="AI199" s="11"/>
      <c r="AJ199" s="11"/>
      <c r="AK199" s="11"/>
      <c r="AL199" s="11"/>
      <c r="AM199" s="11"/>
      <c r="AN199" s="11"/>
      <c r="AO199" s="11"/>
      <c r="AP199" s="11"/>
      <c r="AQ199" s="11"/>
      <c r="AR199" s="11"/>
    </row>
    <row r="200" spans="2:44" ht="45.75" customHeight="1" thickBot="1">
      <c r="B200" s="95">
        <v>6</v>
      </c>
      <c r="C200" s="252" t="s">
        <v>306</v>
      </c>
      <c r="D200" s="257" t="s">
        <v>316</v>
      </c>
      <c r="E200" s="263">
        <v>1</v>
      </c>
      <c r="F200" s="260">
        <v>1</v>
      </c>
      <c r="G200" s="254">
        <v>1</v>
      </c>
      <c r="H200" s="210">
        <v>5919.03</v>
      </c>
      <c r="I200" s="210">
        <v>5919.03</v>
      </c>
      <c r="J200" s="116">
        <f t="shared" si="0"/>
        <v>100</v>
      </c>
      <c r="K200" s="284" t="s">
        <v>340</v>
      </c>
      <c r="L200" s="284" t="s">
        <v>340</v>
      </c>
      <c r="M200" s="110"/>
      <c r="AG200" s="11"/>
      <c r="AH200" s="11"/>
      <c r="AI200" s="11"/>
      <c r="AJ200" s="11"/>
      <c r="AK200" s="11"/>
      <c r="AL200" s="11"/>
      <c r="AM200" s="11"/>
      <c r="AN200" s="11"/>
      <c r="AO200" s="11"/>
      <c r="AP200" s="11"/>
      <c r="AQ200" s="11"/>
      <c r="AR200" s="11"/>
    </row>
    <row r="201" spans="2:44" ht="45.75" customHeight="1" thickBot="1">
      <c r="B201" s="95">
        <v>7</v>
      </c>
      <c r="C201" s="252" t="s">
        <v>307</v>
      </c>
      <c r="D201" s="257" t="s">
        <v>316</v>
      </c>
      <c r="E201" s="263">
        <v>1</v>
      </c>
      <c r="F201" s="260">
        <v>1</v>
      </c>
      <c r="G201" s="254">
        <v>1</v>
      </c>
      <c r="H201" s="210">
        <v>4300</v>
      </c>
      <c r="I201" s="210">
        <v>4300</v>
      </c>
      <c r="J201" s="116">
        <f t="shared" si="0"/>
        <v>100</v>
      </c>
      <c r="K201" s="284" t="s">
        <v>340</v>
      </c>
      <c r="L201" s="284" t="s">
        <v>340</v>
      </c>
      <c r="M201" s="110"/>
      <c r="AG201" s="11"/>
      <c r="AH201" s="11"/>
      <c r="AI201" s="11"/>
      <c r="AJ201" s="11"/>
      <c r="AK201" s="11"/>
      <c r="AL201" s="11"/>
      <c r="AM201" s="11"/>
      <c r="AN201" s="11"/>
      <c r="AO201" s="11"/>
      <c r="AP201" s="11"/>
      <c r="AQ201" s="11"/>
      <c r="AR201" s="11"/>
    </row>
    <row r="202" spans="2:44" ht="45.75" customHeight="1" thickBot="1">
      <c r="B202" s="95">
        <v>8</v>
      </c>
      <c r="C202" s="252" t="s">
        <v>308</v>
      </c>
      <c r="D202" s="257" t="s">
        <v>316</v>
      </c>
      <c r="E202" s="263">
        <v>1</v>
      </c>
      <c r="F202" s="260">
        <v>1</v>
      </c>
      <c r="G202" s="254">
        <v>1</v>
      </c>
      <c r="H202" s="210">
        <v>3000</v>
      </c>
      <c r="I202" s="210">
        <v>3000</v>
      </c>
      <c r="J202" s="116">
        <f t="shared" si="0"/>
        <v>100</v>
      </c>
      <c r="K202" s="284" t="s">
        <v>340</v>
      </c>
      <c r="L202" s="284" t="s">
        <v>340</v>
      </c>
      <c r="M202" s="110"/>
      <c r="AG202" s="11"/>
      <c r="AH202" s="11"/>
      <c r="AI202" s="11"/>
      <c r="AJ202" s="11"/>
      <c r="AK202" s="11"/>
      <c r="AL202" s="11"/>
      <c r="AM202" s="11"/>
      <c r="AN202" s="11"/>
      <c r="AO202" s="11"/>
      <c r="AP202" s="11"/>
      <c r="AQ202" s="11"/>
      <c r="AR202" s="11"/>
    </row>
    <row r="203" spans="2:44" ht="45.75" customHeight="1" thickBot="1">
      <c r="B203" s="95">
        <v>9</v>
      </c>
      <c r="C203" s="252" t="s">
        <v>309</v>
      </c>
      <c r="D203" s="258"/>
      <c r="E203" s="264">
        <f>SUM(E195:E202)</f>
        <v>89</v>
      </c>
      <c r="F203" s="261">
        <f>SUM(F195:F202)</f>
        <v>89</v>
      </c>
      <c r="G203" s="267"/>
      <c r="H203" s="210">
        <v>0</v>
      </c>
      <c r="I203" s="210">
        <v>0</v>
      </c>
      <c r="J203" s="116">
        <v>0</v>
      </c>
      <c r="K203" s="284" t="s">
        <v>340</v>
      </c>
      <c r="L203" s="284" t="s">
        <v>340</v>
      </c>
      <c r="M203" s="110"/>
      <c r="AG203" s="11"/>
      <c r="AH203" s="11"/>
      <c r="AI203" s="11"/>
      <c r="AJ203" s="11"/>
      <c r="AK203" s="11"/>
      <c r="AL203" s="11"/>
      <c r="AM203" s="11"/>
      <c r="AN203" s="11"/>
      <c r="AO203" s="11"/>
      <c r="AP203" s="11"/>
      <c r="AQ203" s="11"/>
      <c r="AR203" s="11"/>
    </row>
    <row r="204" spans="2:44" s="58" customFormat="1" ht="15.75" customHeight="1" thickBot="1">
      <c r="B204" s="91"/>
      <c r="C204" s="87"/>
      <c r="E204" s="88"/>
    </row>
    <row r="205" spans="2:44" ht="36" customHeight="1" thickBot="1">
      <c r="B205" s="352" t="s">
        <v>229</v>
      </c>
      <c r="C205" s="377"/>
      <c r="D205" s="377"/>
      <c r="E205" s="377"/>
      <c r="F205" s="353"/>
      <c r="H205" s="58"/>
      <c r="I205" s="58"/>
      <c r="J205" s="58"/>
      <c r="K205" s="58"/>
      <c r="AL205" s="11"/>
      <c r="AM205" s="11"/>
      <c r="AN205" s="11"/>
      <c r="AO205" s="11"/>
      <c r="AP205" s="11"/>
      <c r="AQ205" s="11"/>
      <c r="AR205" s="11"/>
    </row>
    <row r="206" spans="2:44" ht="55.5" customHeight="1" thickBot="1">
      <c r="B206" s="31" t="s">
        <v>104</v>
      </c>
      <c r="C206" s="31" t="s">
        <v>47</v>
      </c>
      <c r="D206" s="32" t="s">
        <v>48</v>
      </c>
      <c r="E206" s="32" t="s">
        <v>45</v>
      </c>
      <c r="F206" s="32" t="s">
        <v>149</v>
      </c>
      <c r="G206" s="58"/>
      <c r="H206" s="58"/>
      <c r="I206" s="58"/>
      <c r="J206" s="58"/>
      <c r="K206" s="58"/>
      <c r="AL206" s="11"/>
      <c r="AM206" s="11"/>
      <c r="AN206" s="11"/>
      <c r="AO206" s="11"/>
      <c r="AP206" s="11"/>
      <c r="AQ206" s="11"/>
      <c r="AR206" s="11"/>
    </row>
    <row r="207" spans="2:44" s="35" customFormat="1" ht="35.25" customHeight="1" thickBot="1">
      <c r="B207" s="115" t="s">
        <v>301</v>
      </c>
      <c r="C207" s="210">
        <v>124276.32</v>
      </c>
      <c r="D207" s="210">
        <v>123461.32</v>
      </c>
      <c r="E207" s="116">
        <f t="shared" ref="E207:E214" si="1">SUM(D207/C207*100)</f>
        <v>99.344203304378496</v>
      </c>
      <c r="F207" s="122" t="s">
        <v>340</v>
      </c>
      <c r="G207" s="58"/>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c r="AI207" s="58"/>
      <c r="AJ207" s="58"/>
    </row>
    <row r="208" spans="2:44" s="35" customFormat="1" ht="38.25" customHeight="1" thickBot="1">
      <c r="B208" s="115" t="s">
        <v>302</v>
      </c>
      <c r="C208" s="210">
        <v>14304.08</v>
      </c>
      <c r="D208" s="210">
        <v>14304.08</v>
      </c>
      <c r="E208" s="116">
        <f t="shared" si="1"/>
        <v>100</v>
      </c>
      <c r="F208" s="122" t="s">
        <v>340</v>
      </c>
      <c r="G208" s="58"/>
      <c r="H208" s="58"/>
      <c r="I208" s="58"/>
      <c r="J208" s="58"/>
      <c r="K208" s="58"/>
      <c r="L208" s="58"/>
      <c r="M208" s="58"/>
      <c r="N208" s="58"/>
      <c r="O208" s="58"/>
      <c r="P208" s="58"/>
      <c r="Q208" s="58"/>
      <c r="R208" s="58"/>
      <c r="S208" s="58"/>
      <c r="T208" s="58"/>
      <c r="U208" s="58"/>
      <c r="V208" s="58"/>
      <c r="W208" s="58"/>
      <c r="X208" s="58"/>
      <c r="Y208" s="58"/>
      <c r="Z208" s="58"/>
      <c r="AA208" s="58"/>
      <c r="AB208" s="58"/>
      <c r="AC208" s="58"/>
      <c r="AD208" s="58"/>
      <c r="AE208" s="58"/>
      <c r="AF208" s="58"/>
      <c r="AG208" s="58"/>
      <c r="AH208" s="58"/>
      <c r="AI208" s="58"/>
      <c r="AJ208" s="58"/>
    </row>
    <row r="209" spans="2:44" s="35" customFormat="1" ht="59.25" customHeight="1" thickBot="1">
      <c r="B209" s="115" t="s">
        <v>303</v>
      </c>
      <c r="C209" s="210">
        <v>207269.01</v>
      </c>
      <c r="D209" s="210">
        <v>207141.45</v>
      </c>
      <c r="E209" s="116">
        <f t="shared" si="1"/>
        <v>99.93845679100798</v>
      </c>
      <c r="F209" s="122" t="s">
        <v>340</v>
      </c>
      <c r="G209" s="58"/>
      <c r="H209" s="58"/>
      <c r="I209" s="58"/>
      <c r="J209" s="58"/>
      <c r="K209" s="58"/>
      <c r="L209" s="58"/>
      <c r="M209" s="58"/>
      <c r="N209" s="58"/>
      <c r="O209" s="58"/>
      <c r="P209" s="58"/>
      <c r="Q209" s="58"/>
      <c r="R209" s="58"/>
      <c r="S209" s="58"/>
      <c r="T209" s="58"/>
      <c r="U209" s="58"/>
      <c r="V209" s="58"/>
      <c r="W209" s="58"/>
      <c r="X209" s="58"/>
      <c r="Y209" s="58"/>
      <c r="Z209" s="58"/>
      <c r="AA209" s="58"/>
      <c r="AB209" s="58"/>
      <c r="AC209" s="58"/>
      <c r="AD209" s="58"/>
      <c r="AE209" s="58"/>
      <c r="AF209" s="58"/>
      <c r="AG209" s="58"/>
      <c r="AH209" s="58"/>
      <c r="AI209" s="58"/>
      <c r="AJ209" s="58"/>
    </row>
    <row r="210" spans="2:44" s="35" customFormat="1" ht="59.25" customHeight="1" thickBot="1">
      <c r="B210" s="115" t="s">
        <v>304</v>
      </c>
      <c r="C210" s="210">
        <v>26374.21</v>
      </c>
      <c r="D210" s="210">
        <v>26370.74</v>
      </c>
      <c r="E210" s="116">
        <f t="shared" si="1"/>
        <v>99.986843207815525</v>
      </c>
      <c r="F210" s="122" t="s">
        <v>340</v>
      </c>
      <c r="G210" s="58"/>
      <c r="H210" s="58"/>
      <c r="I210" s="58"/>
      <c r="J210" s="58"/>
      <c r="K210" s="58"/>
      <c r="L210" s="58"/>
      <c r="M210" s="58"/>
      <c r="N210" s="58"/>
      <c r="O210" s="58"/>
      <c r="P210" s="58"/>
      <c r="Q210" s="58"/>
      <c r="R210" s="58"/>
      <c r="S210" s="58"/>
      <c r="T210" s="58"/>
      <c r="U210" s="58"/>
      <c r="V210" s="58"/>
      <c r="W210" s="58"/>
      <c r="X210" s="58"/>
      <c r="Y210" s="58"/>
      <c r="Z210" s="58"/>
      <c r="AA210" s="58"/>
      <c r="AB210" s="58"/>
      <c r="AC210" s="58"/>
      <c r="AD210" s="58"/>
      <c r="AE210" s="58"/>
      <c r="AF210" s="58"/>
      <c r="AG210" s="58"/>
      <c r="AH210" s="58"/>
      <c r="AI210" s="58"/>
      <c r="AJ210" s="58"/>
    </row>
    <row r="211" spans="2:44" s="35" customFormat="1" ht="59.25" customHeight="1" thickBot="1">
      <c r="B211" s="115" t="s">
        <v>305</v>
      </c>
      <c r="C211" s="210">
        <v>242853.65</v>
      </c>
      <c r="D211" s="210">
        <v>242495.7</v>
      </c>
      <c r="E211" s="116">
        <f t="shared" si="1"/>
        <v>99.852606703667007</v>
      </c>
      <c r="F211" s="122" t="s">
        <v>340</v>
      </c>
      <c r="G211" s="251"/>
      <c r="H211" s="58"/>
      <c r="I211" s="58"/>
      <c r="J211" s="58"/>
      <c r="K211" s="58"/>
      <c r="L211" s="58"/>
      <c r="M211" s="58"/>
      <c r="N211" s="58"/>
      <c r="O211" s="58"/>
      <c r="P211" s="58"/>
      <c r="Q211" s="58"/>
      <c r="R211" s="58"/>
      <c r="S211" s="58"/>
      <c r="T211" s="58"/>
      <c r="U211" s="58"/>
      <c r="V211" s="58"/>
      <c r="W211" s="58"/>
      <c r="X211" s="58"/>
      <c r="Y211" s="58"/>
      <c r="Z211" s="58"/>
      <c r="AA211" s="58"/>
      <c r="AB211" s="58"/>
      <c r="AC211" s="58"/>
      <c r="AD211" s="58"/>
      <c r="AE211" s="58"/>
      <c r="AF211" s="58"/>
      <c r="AG211" s="58"/>
      <c r="AH211" s="58"/>
      <c r="AI211" s="58"/>
      <c r="AJ211" s="58"/>
      <c r="AK211" s="58"/>
    </row>
    <row r="212" spans="2:44" s="35" customFormat="1" ht="59.25" customHeight="1" thickBot="1">
      <c r="B212" s="115" t="s">
        <v>306</v>
      </c>
      <c r="C212" s="210">
        <v>5919.03</v>
      </c>
      <c r="D212" s="210">
        <v>5919.03</v>
      </c>
      <c r="E212" s="116">
        <f t="shared" si="1"/>
        <v>100</v>
      </c>
      <c r="F212" s="122" t="s">
        <v>340</v>
      </c>
      <c r="G212" s="251"/>
      <c r="H212" s="58"/>
      <c r="I212" s="58"/>
      <c r="J212" s="58"/>
      <c r="K212" s="58"/>
      <c r="L212" s="58"/>
      <c r="M212" s="58"/>
      <c r="N212" s="58"/>
      <c r="O212" s="58"/>
      <c r="P212" s="58"/>
      <c r="Q212" s="58"/>
      <c r="R212" s="58"/>
      <c r="S212" s="58"/>
      <c r="T212" s="58"/>
      <c r="U212" s="58"/>
      <c r="V212" s="58"/>
      <c r="W212" s="58"/>
      <c r="X212" s="58"/>
      <c r="Y212" s="58"/>
      <c r="Z212" s="58"/>
      <c r="AA212" s="58"/>
      <c r="AB212" s="58"/>
      <c r="AC212" s="58"/>
      <c r="AD212" s="58"/>
      <c r="AE212" s="58"/>
      <c r="AF212" s="58"/>
      <c r="AG212" s="58"/>
      <c r="AH212" s="58"/>
      <c r="AI212" s="58"/>
      <c r="AJ212" s="58"/>
      <c r="AK212" s="58"/>
    </row>
    <row r="213" spans="2:44" s="35" customFormat="1" ht="59.25" customHeight="1" thickBot="1">
      <c r="B213" s="115" t="s">
        <v>307</v>
      </c>
      <c r="C213" s="210">
        <v>4300</v>
      </c>
      <c r="D213" s="210">
        <v>4300</v>
      </c>
      <c r="E213" s="116">
        <f t="shared" si="1"/>
        <v>100</v>
      </c>
      <c r="F213" s="122" t="s">
        <v>340</v>
      </c>
      <c r="G213" s="251"/>
      <c r="H213" s="58"/>
      <c r="I213" s="58"/>
      <c r="J213" s="58"/>
      <c r="K213" s="58"/>
      <c r="L213" s="58"/>
      <c r="M213" s="58"/>
      <c r="N213" s="58"/>
      <c r="O213" s="58"/>
      <c r="P213" s="58"/>
      <c r="Q213" s="58"/>
      <c r="R213" s="58"/>
      <c r="S213" s="58"/>
      <c r="T213" s="58"/>
      <c r="U213" s="58"/>
      <c r="V213" s="58"/>
      <c r="W213" s="58"/>
      <c r="X213" s="58"/>
      <c r="Y213" s="58"/>
      <c r="Z213" s="58"/>
      <c r="AA213" s="58"/>
      <c r="AB213" s="58"/>
      <c r="AC213" s="58"/>
      <c r="AD213" s="58"/>
      <c r="AE213" s="58"/>
      <c r="AF213" s="58"/>
      <c r="AG213" s="58"/>
      <c r="AH213" s="58"/>
      <c r="AI213" s="58"/>
      <c r="AJ213" s="58"/>
      <c r="AK213" s="58"/>
    </row>
    <row r="214" spans="2:44" s="35" customFormat="1" ht="59.25" customHeight="1" thickBot="1">
      <c r="B214" s="115" t="s">
        <v>308</v>
      </c>
      <c r="C214" s="210">
        <v>3000</v>
      </c>
      <c r="D214" s="210">
        <v>3000</v>
      </c>
      <c r="E214" s="116">
        <f t="shared" si="1"/>
        <v>100</v>
      </c>
      <c r="F214" s="122" t="s">
        <v>340</v>
      </c>
      <c r="G214" s="251"/>
      <c r="H214" s="58"/>
      <c r="I214" s="58"/>
      <c r="J214" s="58"/>
      <c r="K214" s="58"/>
      <c r="L214" s="58"/>
      <c r="M214" s="58"/>
      <c r="N214" s="58"/>
      <c r="O214" s="58"/>
      <c r="P214" s="58"/>
      <c r="Q214" s="58"/>
      <c r="R214" s="58"/>
      <c r="S214" s="58"/>
      <c r="T214" s="58"/>
      <c r="U214" s="58"/>
      <c r="V214" s="58"/>
      <c r="W214" s="58"/>
      <c r="X214" s="58"/>
      <c r="Y214" s="58"/>
      <c r="Z214" s="58"/>
      <c r="AA214" s="58"/>
      <c r="AB214" s="58"/>
      <c r="AC214" s="58"/>
      <c r="AD214" s="58"/>
      <c r="AE214" s="58"/>
      <c r="AF214" s="58"/>
      <c r="AG214" s="58"/>
      <c r="AH214" s="58"/>
      <c r="AI214" s="58"/>
      <c r="AJ214" s="58"/>
      <c r="AK214" s="58"/>
    </row>
    <row r="215" spans="2:44" s="35" customFormat="1" ht="59.25" customHeight="1" thickBot="1">
      <c r="B215" s="115" t="s">
        <v>309</v>
      </c>
      <c r="C215" s="210">
        <v>0</v>
      </c>
      <c r="D215" s="210">
        <v>0</v>
      </c>
      <c r="E215" s="116"/>
      <c r="F215" s="122" t="s">
        <v>340</v>
      </c>
      <c r="G215" s="251"/>
      <c r="H215" s="58"/>
      <c r="I215" s="58"/>
      <c r="J215" s="58"/>
      <c r="K215" s="58"/>
      <c r="L215" s="58"/>
      <c r="M215" s="58"/>
      <c r="N215" s="58"/>
      <c r="O215" s="58"/>
      <c r="P215" s="58"/>
      <c r="Q215" s="58"/>
      <c r="R215" s="58"/>
      <c r="S215" s="58"/>
      <c r="T215" s="58"/>
      <c r="U215" s="58"/>
      <c r="V215" s="58"/>
      <c r="W215" s="58"/>
      <c r="X215" s="58"/>
      <c r="Y215" s="58"/>
      <c r="Z215" s="58"/>
      <c r="AA215" s="58"/>
      <c r="AB215" s="58"/>
      <c r="AC215" s="58"/>
      <c r="AD215" s="58"/>
      <c r="AE215" s="58"/>
      <c r="AF215" s="58"/>
      <c r="AG215" s="58"/>
      <c r="AH215" s="58"/>
      <c r="AI215" s="58"/>
      <c r="AJ215" s="58"/>
      <c r="AK215" s="58"/>
    </row>
    <row r="216" spans="2:44" s="35" customFormat="1" ht="30.75" thickBot="1">
      <c r="B216" s="115" t="s">
        <v>46</v>
      </c>
      <c r="C216" s="210"/>
      <c r="D216" s="210"/>
      <c r="E216" s="268"/>
      <c r="F216" s="122" t="s">
        <v>340</v>
      </c>
      <c r="G216" s="58"/>
      <c r="H216" s="58"/>
      <c r="I216" s="58"/>
      <c r="J216" s="58"/>
      <c r="K216" s="58"/>
      <c r="L216" s="58"/>
      <c r="M216" s="58"/>
      <c r="N216" s="58"/>
      <c r="O216" s="58"/>
      <c r="P216" s="58"/>
      <c r="Q216" s="58"/>
      <c r="R216" s="58"/>
      <c r="S216" s="58"/>
      <c r="T216" s="58"/>
      <c r="U216" s="58"/>
      <c r="V216" s="58"/>
      <c r="W216" s="58"/>
      <c r="X216" s="58"/>
      <c r="Y216" s="58"/>
      <c r="Z216" s="58"/>
      <c r="AA216" s="58"/>
      <c r="AB216" s="58"/>
      <c r="AC216" s="58"/>
      <c r="AD216" s="58"/>
      <c r="AE216" s="58"/>
      <c r="AF216" s="58"/>
      <c r="AG216" s="58"/>
      <c r="AH216" s="58"/>
      <c r="AI216" s="58"/>
      <c r="AJ216" s="58"/>
      <c r="AK216" s="58"/>
    </row>
    <row r="217" spans="2:44" s="35" customFormat="1" ht="27" customHeight="1" thickBot="1">
      <c r="B217" s="12"/>
      <c r="C217" s="45"/>
      <c r="D217" s="11"/>
      <c r="E217" s="37"/>
      <c r="F217" s="11"/>
      <c r="G217" s="121"/>
      <c r="H217" s="84"/>
      <c r="I217" s="58"/>
      <c r="J217" s="58"/>
      <c r="K217" s="58"/>
      <c r="L217" s="58"/>
      <c r="M217" s="58"/>
      <c r="N217" s="58"/>
      <c r="O217" s="58"/>
      <c r="P217" s="58"/>
      <c r="Q217" s="58"/>
      <c r="R217" s="58"/>
      <c r="S217" s="58"/>
      <c r="T217" s="58"/>
      <c r="U217" s="58"/>
      <c r="V217" s="58"/>
      <c r="W217" s="58"/>
      <c r="X217" s="58"/>
      <c r="Y217" s="58"/>
      <c r="Z217" s="58"/>
      <c r="AA217" s="58"/>
      <c r="AB217" s="58"/>
      <c r="AC217" s="58"/>
      <c r="AD217" s="58"/>
      <c r="AE217" s="58"/>
      <c r="AF217" s="58"/>
      <c r="AG217" s="58"/>
      <c r="AH217" s="58"/>
      <c r="AI217" s="58"/>
      <c r="AJ217" s="58"/>
      <c r="AK217" s="58"/>
    </row>
    <row r="218" spans="2:44" s="58" customFormat="1">
      <c r="B218" s="86" t="s">
        <v>49</v>
      </c>
      <c r="C218" s="36" t="s">
        <v>50</v>
      </c>
      <c r="D218" s="7" t="s">
        <v>51</v>
      </c>
      <c r="E218" s="44" t="s">
        <v>52</v>
      </c>
      <c r="F218" s="7" t="s">
        <v>53</v>
      </c>
      <c r="G218" s="89"/>
      <c r="H218" s="84"/>
    </row>
    <row r="219" spans="2:44" s="58" customFormat="1" ht="22.5" customHeight="1">
      <c r="B219" s="211">
        <f>SUM(C219,E219)</f>
        <v>628296.30000000005</v>
      </c>
      <c r="C219" s="211">
        <v>621296.30000000005</v>
      </c>
      <c r="D219" s="211">
        <v>620807.31999999995</v>
      </c>
      <c r="E219" s="210">
        <v>7000</v>
      </c>
      <c r="F219" s="210">
        <v>6185</v>
      </c>
    </row>
    <row r="220" spans="2:44" s="58" customFormat="1">
      <c r="C220" s="87"/>
      <c r="E220" s="88"/>
    </row>
    <row r="221" spans="2:44" ht="15.75" thickBot="1">
      <c r="B221" s="12"/>
      <c r="C221" s="124"/>
      <c r="E221" s="11"/>
      <c r="H221" s="58"/>
      <c r="I221" s="58"/>
      <c r="J221" s="58"/>
      <c r="K221" s="58"/>
      <c r="AO221" s="11"/>
      <c r="AP221" s="11"/>
      <c r="AQ221" s="11"/>
      <c r="AR221" s="11"/>
    </row>
    <row r="222" spans="2:44" ht="15.75" thickBot="1">
      <c r="B222" s="419" t="s">
        <v>54</v>
      </c>
      <c r="C222" s="420"/>
      <c r="D222" s="420"/>
      <c r="E222" s="420"/>
      <c r="F222" s="420"/>
      <c r="G222" s="421"/>
      <c r="H222" s="58"/>
      <c r="I222" s="58"/>
      <c r="J222" s="58"/>
      <c r="K222" s="58"/>
      <c r="AO222" s="11"/>
      <c r="AP222" s="11"/>
      <c r="AQ222" s="11"/>
      <c r="AR222" s="11"/>
    </row>
    <row r="223" spans="2:44" ht="15.75" customHeight="1" thickBot="1">
      <c r="B223" s="427" t="s">
        <v>55</v>
      </c>
      <c r="C223" s="430" t="s">
        <v>56</v>
      </c>
      <c r="D223" s="431"/>
      <c r="E223" s="431"/>
      <c r="F223" s="431"/>
      <c r="G223" s="432" t="s">
        <v>149</v>
      </c>
      <c r="H223" s="58"/>
      <c r="I223" s="58"/>
      <c r="J223" s="58"/>
      <c r="K223" s="58"/>
      <c r="AO223" s="11"/>
      <c r="AP223" s="11"/>
      <c r="AQ223" s="11"/>
      <c r="AR223" s="11"/>
    </row>
    <row r="224" spans="2:44" ht="15.75" thickBot="1">
      <c r="B224" s="428"/>
      <c r="C224" s="435" t="s">
        <v>57</v>
      </c>
      <c r="D224" s="436"/>
      <c r="E224" s="435" t="s">
        <v>58</v>
      </c>
      <c r="F224" s="437"/>
      <c r="G224" s="433"/>
      <c r="H224" s="58"/>
      <c r="I224" s="58"/>
      <c r="J224" s="58"/>
      <c r="K224" s="58"/>
      <c r="AO224" s="11"/>
      <c r="AP224" s="11"/>
      <c r="AQ224" s="11"/>
      <c r="AR224" s="11"/>
    </row>
    <row r="225" spans="2:44" ht="15" customHeight="1">
      <c r="B225" s="428"/>
      <c r="C225" s="370" t="s">
        <v>59</v>
      </c>
      <c r="D225" s="370" t="s">
        <v>60</v>
      </c>
      <c r="E225" s="438" t="s">
        <v>59</v>
      </c>
      <c r="F225" s="440" t="s">
        <v>61</v>
      </c>
      <c r="G225" s="433"/>
      <c r="H225" s="58"/>
      <c r="I225" s="58"/>
      <c r="J225" s="58"/>
      <c r="K225" s="58"/>
      <c r="AO225" s="11"/>
      <c r="AP225" s="11"/>
      <c r="AQ225" s="11"/>
      <c r="AR225" s="11"/>
    </row>
    <row r="226" spans="2:44" ht="15.75" thickBot="1">
      <c r="B226" s="429"/>
      <c r="C226" s="371"/>
      <c r="D226" s="371"/>
      <c r="E226" s="439"/>
      <c r="F226" s="441"/>
      <c r="G226" s="434"/>
      <c r="H226" s="58"/>
      <c r="I226" s="58"/>
      <c r="J226" s="58"/>
      <c r="K226" s="58"/>
      <c r="AO226" s="11"/>
      <c r="AP226" s="11"/>
      <c r="AQ226" s="11"/>
      <c r="AR226" s="11"/>
    </row>
    <row r="227" spans="2:44" ht="15.75" customHeight="1" thickBot="1">
      <c r="B227" s="76" t="s">
        <v>62</v>
      </c>
      <c r="C227" s="83">
        <v>24</v>
      </c>
      <c r="D227" s="265">
        <v>101099.58</v>
      </c>
      <c r="E227" s="83">
        <v>24</v>
      </c>
      <c r="F227" s="313">
        <v>101099.58</v>
      </c>
      <c r="G227" s="442" t="s">
        <v>340</v>
      </c>
      <c r="H227" s="445"/>
      <c r="I227" s="58"/>
      <c r="J227" s="58"/>
      <c r="K227" s="58"/>
      <c r="AO227" s="11"/>
      <c r="AP227" s="11"/>
      <c r="AQ227" s="11"/>
      <c r="AR227" s="11"/>
    </row>
    <row r="228" spans="2:44" ht="15.75" thickBot="1">
      <c r="B228" s="76" t="s">
        <v>63</v>
      </c>
      <c r="C228" s="83"/>
      <c r="D228" s="265"/>
      <c r="E228" s="83"/>
      <c r="F228" s="313"/>
      <c r="G228" s="443"/>
      <c r="H228" s="445"/>
      <c r="I228" s="58"/>
      <c r="J228" s="58"/>
      <c r="K228" s="58"/>
      <c r="AO228" s="11"/>
      <c r="AP228" s="11"/>
      <c r="AQ228" s="11"/>
      <c r="AR228" s="11"/>
    </row>
    <row r="229" spans="2:44" ht="15.75" thickBot="1">
      <c r="B229" s="76" t="s">
        <v>64</v>
      </c>
      <c r="C229" s="83"/>
      <c r="D229" s="265"/>
      <c r="E229" s="83"/>
      <c r="F229" s="313"/>
      <c r="G229" s="443"/>
      <c r="H229" s="445"/>
      <c r="I229" s="58"/>
      <c r="J229" s="58"/>
      <c r="K229" s="58"/>
      <c r="AO229" s="11"/>
      <c r="AP229" s="11"/>
      <c r="AQ229" s="11"/>
      <c r="AR229" s="11"/>
    </row>
    <row r="230" spans="2:44" ht="15.75" thickBot="1">
      <c r="B230" s="76" t="s">
        <v>65</v>
      </c>
      <c r="C230" s="83">
        <v>3</v>
      </c>
      <c r="D230" s="265">
        <v>165543.92000000001</v>
      </c>
      <c r="E230" s="83">
        <v>3</v>
      </c>
      <c r="F230" s="313">
        <v>165543.92000000001</v>
      </c>
      <c r="G230" s="443"/>
      <c r="H230" s="445"/>
      <c r="I230" s="58"/>
      <c r="J230" s="58"/>
      <c r="K230" s="58"/>
      <c r="AO230" s="11"/>
      <c r="AP230" s="11"/>
      <c r="AQ230" s="11"/>
      <c r="AR230" s="11"/>
    </row>
    <row r="231" spans="2:44" ht="15.75" thickBot="1">
      <c r="B231" s="76" t="s">
        <v>66</v>
      </c>
      <c r="C231" s="83"/>
      <c r="D231" s="265"/>
      <c r="E231" s="83"/>
      <c r="F231" s="313"/>
      <c r="G231" s="443"/>
      <c r="H231" s="445"/>
      <c r="I231" s="58"/>
      <c r="J231" s="58"/>
      <c r="K231" s="58"/>
      <c r="AO231" s="11"/>
      <c r="AP231" s="11"/>
      <c r="AQ231" s="11"/>
      <c r="AR231" s="11"/>
    </row>
    <row r="232" spans="2:44" ht="15.75" customHeight="1" thickBot="1">
      <c r="B232" s="76" t="s">
        <v>67</v>
      </c>
      <c r="C232" s="83"/>
      <c r="D232" s="265"/>
      <c r="E232" s="83"/>
      <c r="F232" s="313"/>
      <c r="G232" s="443"/>
      <c r="H232" s="445"/>
      <c r="I232" s="58"/>
      <c r="J232" s="58"/>
      <c r="K232" s="58"/>
      <c r="AO232" s="11"/>
      <c r="AP232" s="11"/>
      <c r="AQ232" s="11"/>
      <c r="AR232" s="11"/>
    </row>
    <row r="233" spans="2:44" ht="15.75" thickBot="1">
      <c r="B233" s="76" t="s">
        <v>68</v>
      </c>
      <c r="C233" s="83"/>
      <c r="D233" s="265"/>
      <c r="E233" s="83"/>
      <c r="F233" s="313"/>
      <c r="G233" s="443"/>
      <c r="H233" s="445"/>
      <c r="I233" s="58"/>
      <c r="J233" s="58"/>
      <c r="K233" s="58"/>
      <c r="AO233" s="11"/>
      <c r="AP233" s="11"/>
      <c r="AQ233" s="11"/>
      <c r="AR233" s="11"/>
    </row>
    <row r="234" spans="2:44" ht="15.75" thickBot="1">
      <c r="B234" s="76" t="s">
        <v>69</v>
      </c>
      <c r="C234" s="83">
        <v>4</v>
      </c>
      <c r="D234" s="265">
        <v>240394.03</v>
      </c>
      <c r="E234" s="83">
        <v>4</v>
      </c>
      <c r="F234" s="313">
        <v>240394.03</v>
      </c>
      <c r="G234" s="443"/>
      <c r="H234" s="445"/>
      <c r="I234" s="58"/>
      <c r="J234" s="58"/>
      <c r="K234" s="58"/>
      <c r="AO234" s="11"/>
      <c r="AP234" s="11"/>
      <c r="AQ234" s="11"/>
      <c r="AR234" s="11"/>
    </row>
    <row r="235" spans="2:44" ht="15.75" thickBot="1">
      <c r="B235" s="76" t="s">
        <v>70</v>
      </c>
      <c r="C235" s="83"/>
      <c r="D235" s="265"/>
      <c r="E235" s="83"/>
      <c r="F235" s="313"/>
      <c r="G235" s="443"/>
      <c r="H235" s="445"/>
      <c r="I235" s="58"/>
      <c r="J235" s="58"/>
      <c r="K235" s="58"/>
      <c r="AO235" s="11"/>
      <c r="AP235" s="11"/>
      <c r="AQ235" s="11"/>
      <c r="AR235" s="11"/>
    </row>
    <row r="236" spans="2:44" ht="15.75" thickBot="1">
      <c r="B236" s="76" t="s">
        <v>71</v>
      </c>
      <c r="C236" s="83"/>
      <c r="D236" s="265"/>
      <c r="E236" s="83"/>
      <c r="F236" s="313"/>
      <c r="G236" s="443"/>
      <c r="H236" s="445"/>
      <c r="I236" s="58"/>
      <c r="J236" s="58"/>
      <c r="K236" s="58"/>
      <c r="AO236" s="11"/>
      <c r="AP236" s="11"/>
      <c r="AQ236" s="11"/>
      <c r="AR236" s="11"/>
    </row>
    <row r="237" spans="2:44" ht="15.75" thickBot="1">
      <c r="B237" s="76" t="s">
        <v>72</v>
      </c>
      <c r="C237" s="83"/>
      <c r="D237" s="265"/>
      <c r="E237" s="83"/>
      <c r="F237" s="313"/>
      <c r="G237" s="443"/>
      <c r="H237" s="445"/>
      <c r="I237" s="58"/>
      <c r="J237" s="58"/>
      <c r="K237" s="58"/>
      <c r="AO237" s="11"/>
      <c r="AP237" s="11"/>
      <c r="AQ237" s="11"/>
      <c r="AR237" s="11"/>
    </row>
    <row r="238" spans="2:44" ht="15.75" thickBot="1">
      <c r="B238" s="76" t="s">
        <v>73</v>
      </c>
      <c r="C238" s="83"/>
      <c r="D238" s="265"/>
      <c r="E238" s="83"/>
      <c r="F238" s="313"/>
      <c r="G238" s="443"/>
      <c r="H238" s="445"/>
      <c r="I238" s="58"/>
      <c r="J238" s="58"/>
      <c r="K238" s="58"/>
      <c r="AO238" s="11"/>
      <c r="AP238" s="11"/>
      <c r="AQ238" s="11"/>
      <c r="AR238" s="11"/>
    </row>
    <row r="239" spans="2:44" ht="15.75" thickBot="1">
      <c r="B239" s="76" t="s">
        <v>74</v>
      </c>
      <c r="C239" s="83"/>
      <c r="D239" s="265"/>
      <c r="E239" s="83"/>
      <c r="F239" s="313"/>
      <c r="G239" s="443"/>
      <c r="H239" s="445"/>
      <c r="I239" s="58"/>
      <c r="J239" s="58"/>
      <c r="K239" s="58"/>
      <c r="AO239" s="11"/>
      <c r="AP239" s="11"/>
      <c r="AQ239" s="11"/>
      <c r="AR239" s="11"/>
    </row>
    <row r="240" spans="2:44" ht="15.75" thickBot="1">
      <c r="B240" s="76" t="s">
        <v>75</v>
      </c>
      <c r="C240" s="83">
        <v>3</v>
      </c>
      <c r="D240" s="265">
        <v>7357.39</v>
      </c>
      <c r="E240" s="83">
        <v>3</v>
      </c>
      <c r="F240" s="313">
        <v>7357.39</v>
      </c>
      <c r="G240" s="443"/>
      <c r="H240" s="445"/>
      <c r="I240" s="58"/>
      <c r="J240" s="58"/>
      <c r="K240" s="58"/>
      <c r="AO240" s="11"/>
      <c r="AP240" s="11"/>
      <c r="AQ240" s="11"/>
      <c r="AR240" s="11"/>
    </row>
    <row r="241" spans="2:44" ht="15.75" thickBot="1">
      <c r="B241" s="76" t="s">
        <v>76</v>
      </c>
      <c r="C241" s="83"/>
      <c r="D241" s="82"/>
      <c r="E241" s="82"/>
      <c r="F241" s="314"/>
      <c r="G241" s="443"/>
      <c r="H241" s="445"/>
      <c r="I241" s="58"/>
      <c r="J241" s="58"/>
      <c r="K241" s="58"/>
      <c r="AO241" s="11"/>
      <c r="AP241" s="11"/>
      <c r="AQ241" s="11"/>
      <c r="AR241" s="11"/>
    </row>
    <row r="242" spans="2:44" ht="15.75" thickBot="1">
      <c r="B242" s="76" t="s">
        <v>77</v>
      </c>
      <c r="C242" s="83"/>
      <c r="D242" s="82"/>
      <c r="E242" s="82"/>
      <c r="F242" s="314"/>
      <c r="G242" s="443"/>
      <c r="H242" s="445"/>
      <c r="I242" s="58"/>
      <c r="J242" s="58"/>
      <c r="K242" s="58"/>
      <c r="AO242" s="11"/>
      <c r="AP242" s="11"/>
      <c r="AQ242" s="11"/>
      <c r="AR242" s="11"/>
    </row>
    <row r="243" spans="2:44" ht="15.75" thickBot="1">
      <c r="B243" s="76" t="s">
        <v>78</v>
      </c>
      <c r="C243" s="79"/>
      <c r="D243" s="82"/>
      <c r="E243" s="81"/>
      <c r="F243" s="315"/>
      <c r="G243" s="444"/>
      <c r="H243" s="445"/>
      <c r="I243" s="58"/>
      <c r="J243" s="58"/>
      <c r="K243" s="58"/>
      <c r="AO243" s="11"/>
      <c r="AP243" s="11"/>
      <c r="AQ243" s="11"/>
      <c r="AR243" s="11"/>
    </row>
    <row r="244" spans="2:44" ht="15.75" thickBot="1">
      <c r="B244" s="6"/>
      <c r="C244" s="124"/>
      <c r="E244" s="58"/>
      <c r="F244" s="58"/>
      <c r="G244" s="58"/>
      <c r="H244" s="58"/>
      <c r="I244" s="58"/>
      <c r="J244" s="58"/>
      <c r="K244" s="58"/>
      <c r="AO244" s="11"/>
      <c r="AP244" s="11"/>
      <c r="AQ244" s="11"/>
      <c r="AR244" s="11"/>
    </row>
    <row r="245" spans="2:44">
      <c r="B245" s="352" t="s">
        <v>79</v>
      </c>
      <c r="C245" s="377"/>
      <c r="D245" s="353"/>
      <c r="E245" s="58"/>
      <c r="F245" s="58"/>
      <c r="G245" s="58"/>
      <c r="H245" s="58"/>
      <c r="I245" s="58"/>
      <c r="J245" s="58"/>
      <c r="K245" s="58"/>
      <c r="AO245" s="11"/>
      <c r="AP245" s="11"/>
      <c r="AQ245" s="11"/>
      <c r="AR245" s="11"/>
    </row>
    <row r="246" spans="2:44" ht="70.5" customHeight="1">
      <c r="B246" s="31" t="s">
        <v>80</v>
      </c>
      <c r="C246" s="32" t="s">
        <v>81</v>
      </c>
      <c r="D246" s="237" t="s">
        <v>149</v>
      </c>
      <c r="E246" s="404" t="s">
        <v>297</v>
      </c>
      <c r="F246" s="58"/>
      <c r="G246" s="58"/>
      <c r="H246" s="58"/>
      <c r="I246" s="58"/>
      <c r="J246" s="58"/>
      <c r="K246" s="58"/>
      <c r="AO246" s="11"/>
      <c r="AP246" s="11"/>
      <c r="AQ246" s="11"/>
      <c r="AR246" s="11"/>
    </row>
    <row r="247" spans="2:44">
      <c r="B247" s="150"/>
      <c r="C247" s="151"/>
      <c r="D247" s="152"/>
      <c r="E247" s="404"/>
      <c r="F247" s="58"/>
      <c r="G247" s="58"/>
      <c r="H247" s="58"/>
      <c r="I247" s="58"/>
      <c r="J247" s="58"/>
      <c r="K247" s="58"/>
      <c r="AO247" s="11"/>
      <c r="AP247" s="11"/>
      <c r="AQ247" s="11"/>
      <c r="AR247" s="11"/>
    </row>
    <row r="248" spans="2:44">
      <c r="B248" s="94">
        <v>0</v>
      </c>
      <c r="C248" s="78">
        <v>0</v>
      </c>
      <c r="D248" s="93" t="s">
        <v>216</v>
      </c>
      <c r="E248" s="404"/>
      <c r="F248" s="58"/>
      <c r="G248" s="58"/>
      <c r="H248" s="58"/>
      <c r="I248" s="58"/>
      <c r="J248" s="58"/>
      <c r="K248" s="58"/>
      <c r="AO248" s="11"/>
      <c r="AP248" s="11"/>
      <c r="AQ248" s="11"/>
      <c r="AR248" s="11"/>
    </row>
    <row r="249" spans="2:44">
      <c r="B249" s="150"/>
      <c r="C249" s="151"/>
      <c r="D249" s="152"/>
      <c r="E249" s="404"/>
      <c r="F249" s="58"/>
      <c r="G249" s="58"/>
      <c r="H249" s="58"/>
      <c r="I249" s="58"/>
      <c r="J249" s="58"/>
      <c r="K249" s="58"/>
      <c r="AO249" s="11"/>
      <c r="AP249" s="11"/>
      <c r="AQ249" s="11"/>
      <c r="AR249" s="11"/>
    </row>
    <row r="250" spans="2:44">
      <c r="B250" s="194"/>
      <c r="C250" s="195"/>
      <c r="D250" s="196"/>
      <c r="E250" s="404"/>
      <c r="F250" s="58"/>
      <c r="G250" s="58"/>
      <c r="H250" s="58"/>
      <c r="I250" s="58"/>
      <c r="J250" s="58"/>
      <c r="K250" s="58"/>
      <c r="AO250" s="11"/>
      <c r="AP250" s="11"/>
      <c r="AQ250" s="11"/>
      <c r="AR250" s="11"/>
    </row>
    <row r="251" spans="2:44" s="247" customFormat="1" ht="15.75" thickBot="1">
      <c r="B251" s="248"/>
      <c r="C251" s="249"/>
    </row>
    <row r="252" spans="2:44" ht="15.75" thickBot="1">
      <c r="B252" s="446" t="s">
        <v>82</v>
      </c>
      <c r="C252" s="447"/>
      <c r="D252" s="448"/>
      <c r="E252" s="58"/>
      <c r="F252" s="58"/>
      <c r="G252" s="58"/>
      <c r="H252" s="58"/>
      <c r="I252" s="58"/>
      <c r="J252" s="58"/>
      <c r="K252" s="58"/>
      <c r="AO252" s="11"/>
      <c r="AP252" s="11"/>
      <c r="AQ252" s="11"/>
      <c r="AR252" s="11"/>
    </row>
    <row r="253" spans="2:44" ht="35.25" customHeight="1">
      <c r="B253" s="449" t="s">
        <v>195</v>
      </c>
      <c r="C253" s="449" t="s">
        <v>81</v>
      </c>
      <c r="D253" s="449" t="s">
        <v>149</v>
      </c>
      <c r="E253" s="404" t="s">
        <v>298</v>
      </c>
      <c r="F253" s="58"/>
      <c r="G253" s="58"/>
      <c r="H253" s="58"/>
      <c r="I253" s="58"/>
      <c r="J253" s="58"/>
      <c r="K253" s="58"/>
      <c r="AO253" s="11"/>
      <c r="AP253" s="11"/>
      <c r="AQ253" s="11"/>
      <c r="AR253" s="11"/>
    </row>
    <row r="254" spans="2:44" ht="15.75" thickBot="1">
      <c r="B254" s="450"/>
      <c r="C254" s="450"/>
      <c r="D254" s="450"/>
      <c r="E254" s="404"/>
      <c r="F254" s="58"/>
      <c r="G254" s="58"/>
      <c r="H254" s="58"/>
      <c r="I254" s="58"/>
      <c r="J254" s="58"/>
      <c r="K254" s="58"/>
      <c r="AO254" s="11"/>
      <c r="AP254" s="11"/>
      <c r="AQ254" s="11"/>
      <c r="AR254" s="11"/>
    </row>
    <row r="255" spans="2:44">
      <c r="B255" s="96">
        <v>0</v>
      </c>
      <c r="C255" s="77">
        <v>0</v>
      </c>
      <c r="D255" s="97" t="s">
        <v>216</v>
      </c>
      <c r="E255" s="404"/>
      <c r="F255" s="58"/>
      <c r="G255" s="58"/>
      <c r="H255" s="58"/>
      <c r="I255" s="58"/>
      <c r="J255" s="58"/>
      <c r="K255" s="58"/>
      <c r="AO255" s="11"/>
      <c r="AP255" s="11"/>
      <c r="AQ255" s="11"/>
      <c r="AR255" s="11"/>
    </row>
    <row r="256" spans="2:44">
      <c r="B256" s="200"/>
      <c r="C256" s="100"/>
      <c r="D256" s="201"/>
      <c r="E256" s="404"/>
      <c r="F256" s="58"/>
      <c r="G256" s="58"/>
      <c r="H256" s="58"/>
      <c r="I256" s="58"/>
      <c r="J256" s="58"/>
      <c r="K256" s="58"/>
      <c r="AO256" s="11"/>
      <c r="AP256" s="11"/>
      <c r="AQ256" s="11"/>
      <c r="AR256" s="11"/>
    </row>
    <row r="257" spans="2:44">
      <c r="B257" s="3"/>
      <c r="C257" s="124"/>
      <c r="E257" s="404"/>
      <c r="G257" s="58"/>
      <c r="H257" s="58"/>
      <c r="I257" s="58"/>
      <c r="J257" s="58"/>
      <c r="K257" s="58"/>
      <c r="AO257" s="11"/>
      <c r="AP257" s="11"/>
      <c r="AQ257" s="11"/>
      <c r="AR257" s="11"/>
    </row>
    <row r="258" spans="2:44">
      <c r="B258" s="451" t="s">
        <v>196</v>
      </c>
      <c r="C258" s="452"/>
      <c r="D258" s="452"/>
      <c r="E258" s="452"/>
      <c r="F258" s="453"/>
      <c r="G258" s="58"/>
      <c r="H258" s="58"/>
      <c r="I258" s="58"/>
      <c r="J258" s="58"/>
      <c r="K258" s="58"/>
      <c r="AO258" s="11"/>
      <c r="AP258" s="11"/>
      <c r="AQ258" s="11"/>
      <c r="AR258" s="11"/>
    </row>
    <row r="259" spans="2:44" ht="81.75" customHeight="1">
      <c r="B259" s="272" t="s">
        <v>83</v>
      </c>
      <c r="C259" s="237" t="s">
        <v>197</v>
      </c>
      <c r="D259" s="237" t="s">
        <v>198</v>
      </c>
      <c r="E259" s="237" t="s">
        <v>43</v>
      </c>
      <c r="F259" s="237" t="s">
        <v>199</v>
      </c>
      <c r="G259" s="404" t="s">
        <v>299</v>
      </c>
      <c r="H259" s="58"/>
      <c r="I259" s="58"/>
      <c r="J259" s="58"/>
      <c r="K259" s="58"/>
      <c r="AO259" s="11"/>
      <c r="AP259" s="11"/>
      <c r="AQ259" s="11"/>
      <c r="AR259" s="11"/>
    </row>
    <row r="260" spans="2:44">
      <c r="B260" s="200"/>
      <c r="C260" s="100"/>
      <c r="D260" s="202"/>
      <c r="E260" s="201"/>
      <c r="F260" s="201"/>
      <c r="G260" s="404"/>
      <c r="H260" s="58"/>
      <c r="I260" s="58"/>
      <c r="J260" s="58"/>
      <c r="K260" s="58"/>
      <c r="AO260" s="11"/>
      <c r="AP260" s="11"/>
      <c r="AQ260" s="11"/>
      <c r="AR260" s="11"/>
    </row>
    <row r="261" spans="2:44">
      <c r="B261" s="221" t="s">
        <v>216</v>
      </c>
      <c r="C261" s="98">
        <v>0</v>
      </c>
      <c r="D261" s="98">
        <v>0</v>
      </c>
      <c r="E261" s="98" t="s">
        <v>216</v>
      </c>
      <c r="F261" s="98" t="s">
        <v>216</v>
      </c>
      <c r="G261" s="404"/>
      <c r="H261" s="58"/>
      <c r="I261" s="58"/>
      <c r="J261" s="58"/>
      <c r="K261" s="58"/>
      <c r="AO261" s="11"/>
      <c r="AP261" s="11"/>
      <c r="AQ261" s="11"/>
      <c r="AR261" s="11"/>
    </row>
    <row r="262" spans="2:44">
      <c r="B262" s="200"/>
      <c r="C262" s="100"/>
      <c r="D262" s="202"/>
      <c r="E262" s="201"/>
      <c r="F262" s="201"/>
      <c r="G262" s="404"/>
      <c r="H262" s="58"/>
      <c r="I262" s="58"/>
      <c r="J262" s="58"/>
      <c r="K262" s="58"/>
      <c r="AO262" s="11"/>
      <c r="AP262" s="11"/>
      <c r="AQ262" s="11"/>
      <c r="AR262" s="11"/>
    </row>
    <row r="263" spans="2:44" s="58" customFormat="1">
      <c r="B263" s="99"/>
      <c r="C263" s="238"/>
      <c r="G263" s="404"/>
    </row>
    <row r="264" spans="2:44" s="58" customFormat="1" ht="38.25" customHeight="1">
      <c r="B264" s="91"/>
      <c r="C264" s="238"/>
      <c r="G264" s="404"/>
    </row>
    <row r="265" spans="2:44" s="58" customFormat="1" ht="72.75" customHeight="1">
      <c r="B265" s="90"/>
      <c r="C265" s="238"/>
      <c r="G265" s="404"/>
    </row>
    <row r="266" spans="2:44" s="58" customFormat="1">
      <c r="C266" s="238"/>
    </row>
    <row r="267" spans="2:44" s="58" customFormat="1">
      <c r="C267" s="238"/>
    </row>
    <row r="268" spans="2:44" s="58" customFormat="1">
      <c r="C268" s="238"/>
    </row>
    <row r="269" spans="2:44" s="58" customFormat="1">
      <c r="C269" s="238"/>
    </row>
    <row r="270" spans="2:44" s="58" customFormat="1">
      <c r="C270" s="238"/>
    </row>
    <row r="271" spans="2:44" s="58" customFormat="1">
      <c r="C271" s="238"/>
    </row>
    <row r="272" spans="2:44" s="58" customFormat="1">
      <c r="C272" s="238"/>
    </row>
    <row r="273" spans="3:3" s="58" customFormat="1">
      <c r="C273" s="238"/>
    </row>
    <row r="274" spans="3:3" s="58" customFormat="1">
      <c r="C274" s="238"/>
    </row>
    <row r="275" spans="3:3" s="58" customFormat="1">
      <c r="C275" s="238"/>
    </row>
    <row r="276" spans="3:3" s="58" customFormat="1">
      <c r="C276" s="238"/>
    </row>
    <row r="277" spans="3:3" s="58" customFormat="1">
      <c r="C277" s="238"/>
    </row>
    <row r="278" spans="3:3" s="58" customFormat="1">
      <c r="C278" s="238"/>
    </row>
    <row r="279" spans="3:3" s="58" customFormat="1">
      <c r="C279" s="238"/>
    </row>
    <row r="280" spans="3:3" s="58" customFormat="1">
      <c r="C280" s="238"/>
    </row>
    <row r="281" spans="3:3" s="58" customFormat="1">
      <c r="C281" s="238"/>
    </row>
    <row r="282" spans="3:3" s="58" customFormat="1">
      <c r="C282" s="238"/>
    </row>
    <row r="283" spans="3:3" s="58" customFormat="1">
      <c r="C283" s="238"/>
    </row>
    <row r="284" spans="3:3" s="58" customFormat="1">
      <c r="C284" s="238"/>
    </row>
    <row r="285" spans="3:3" s="58" customFormat="1">
      <c r="C285" s="238"/>
    </row>
    <row r="286" spans="3:3" s="58" customFormat="1">
      <c r="C286" s="238"/>
    </row>
    <row r="287" spans="3:3" s="58" customFormat="1">
      <c r="C287" s="238"/>
    </row>
    <row r="288" spans="3:3" s="58" customFormat="1">
      <c r="C288" s="238"/>
    </row>
    <row r="289" spans="3:3" s="58" customFormat="1">
      <c r="C289" s="238"/>
    </row>
    <row r="290" spans="3:3" s="58" customFormat="1">
      <c r="C290" s="238"/>
    </row>
    <row r="291" spans="3:3" s="58" customFormat="1">
      <c r="C291" s="238"/>
    </row>
    <row r="292" spans="3:3" s="58" customFormat="1">
      <c r="C292" s="238"/>
    </row>
    <row r="293" spans="3:3" s="58" customFormat="1">
      <c r="C293" s="238"/>
    </row>
    <row r="294" spans="3:3" s="58" customFormat="1">
      <c r="C294" s="238"/>
    </row>
    <row r="295" spans="3:3" s="58" customFormat="1">
      <c r="C295" s="238"/>
    </row>
    <row r="296" spans="3:3" s="58" customFormat="1">
      <c r="C296" s="238"/>
    </row>
    <row r="297" spans="3:3" s="58" customFormat="1">
      <c r="C297" s="238"/>
    </row>
    <row r="298" spans="3:3" s="58" customFormat="1">
      <c r="C298" s="238"/>
    </row>
    <row r="299" spans="3:3" s="58" customFormat="1">
      <c r="C299" s="238"/>
    </row>
    <row r="300" spans="3:3" s="58" customFormat="1">
      <c r="C300" s="238"/>
    </row>
    <row r="301" spans="3:3" s="58" customFormat="1">
      <c r="C301" s="238"/>
    </row>
    <row r="302" spans="3:3" s="58" customFormat="1">
      <c r="C302" s="238"/>
    </row>
    <row r="303" spans="3:3" s="58" customFormat="1">
      <c r="C303" s="238"/>
    </row>
    <row r="304" spans="3:3" s="58" customFormat="1">
      <c r="C304" s="238"/>
    </row>
    <row r="305" spans="3:3" s="58" customFormat="1">
      <c r="C305" s="238"/>
    </row>
    <row r="306" spans="3:3" s="58" customFormat="1">
      <c r="C306" s="238"/>
    </row>
    <row r="307" spans="3:3" s="58" customFormat="1">
      <c r="C307" s="238"/>
    </row>
    <row r="308" spans="3:3" s="58" customFormat="1">
      <c r="C308" s="238"/>
    </row>
    <row r="309" spans="3:3" s="58" customFormat="1">
      <c r="C309" s="238"/>
    </row>
    <row r="310" spans="3:3" s="58" customFormat="1">
      <c r="C310" s="238"/>
    </row>
    <row r="311" spans="3:3" s="58" customFormat="1">
      <c r="C311" s="238"/>
    </row>
    <row r="312" spans="3:3" s="58" customFormat="1">
      <c r="C312" s="238"/>
    </row>
    <row r="313" spans="3:3" s="58" customFormat="1">
      <c r="C313" s="238"/>
    </row>
    <row r="314" spans="3:3" s="58" customFormat="1">
      <c r="C314" s="238"/>
    </row>
    <row r="315" spans="3:3" s="58" customFormat="1">
      <c r="C315" s="238"/>
    </row>
    <row r="316" spans="3:3" s="58" customFormat="1">
      <c r="C316" s="238"/>
    </row>
    <row r="317" spans="3:3" s="58" customFormat="1">
      <c r="C317" s="238"/>
    </row>
    <row r="318" spans="3:3" s="58" customFormat="1">
      <c r="C318" s="238"/>
    </row>
    <row r="319" spans="3:3" s="58" customFormat="1">
      <c r="C319" s="238"/>
    </row>
    <row r="320" spans="3:3" s="58" customFormat="1">
      <c r="C320" s="238"/>
    </row>
    <row r="321" spans="3:3" s="58" customFormat="1">
      <c r="C321" s="238"/>
    </row>
    <row r="322" spans="3:3" s="58" customFormat="1">
      <c r="C322" s="238"/>
    </row>
    <row r="323" spans="3:3" s="58" customFormat="1">
      <c r="C323" s="238"/>
    </row>
    <row r="324" spans="3:3" s="58" customFormat="1">
      <c r="C324" s="238"/>
    </row>
    <row r="325" spans="3:3" s="58" customFormat="1">
      <c r="C325" s="238"/>
    </row>
    <row r="326" spans="3:3" s="58" customFormat="1">
      <c r="C326" s="238"/>
    </row>
    <row r="327" spans="3:3" s="58" customFormat="1">
      <c r="C327" s="238"/>
    </row>
    <row r="328" spans="3:3" s="58" customFormat="1">
      <c r="C328" s="238"/>
    </row>
    <row r="329" spans="3:3" s="58" customFormat="1">
      <c r="C329" s="238"/>
    </row>
    <row r="330" spans="3:3" s="58" customFormat="1">
      <c r="C330" s="238"/>
    </row>
    <row r="331" spans="3:3" s="58" customFormat="1">
      <c r="C331" s="238"/>
    </row>
    <row r="332" spans="3:3" s="58" customFormat="1">
      <c r="C332" s="238"/>
    </row>
    <row r="333" spans="3:3" s="58" customFormat="1">
      <c r="C333" s="238"/>
    </row>
    <row r="334" spans="3:3" s="58" customFormat="1">
      <c r="C334" s="238"/>
    </row>
    <row r="335" spans="3:3" s="58" customFormat="1">
      <c r="C335" s="238"/>
    </row>
    <row r="336" spans="3:3" s="58" customFormat="1">
      <c r="C336" s="238"/>
    </row>
    <row r="337" spans="3:3" s="58" customFormat="1">
      <c r="C337" s="238"/>
    </row>
    <row r="338" spans="3:3" s="58" customFormat="1">
      <c r="C338" s="238"/>
    </row>
    <row r="339" spans="3:3" s="58" customFormat="1">
      <c r="C339" s="238"/>
    </row>
    <row r="340" spans="3:3" s="58" customFormat="1">
      <c r="C340" s="238"/>
    </row>
    <row r="341" spans="3:3" s="58" customFormat="1">
      <c r="C341" s="238"/>
    </row>
    <row r="342" spans="3:3" s="58" customFormat="1">
      <c r="C342" s="238"/>
    </row>
    <row r="343" spans="3:3" s="58" customFormat="1">
      <c r="C343" s="238"/>
    </row>
    <row r="344" spans="3:3" s="58" customFormat="1">
      <c r="C344" s="238"/>
    </row>
    <row r="345" spans="3:3" s="58" customFormat="1">
      <c r="C345" s="238"/>
    </row>
    <row r="346" spans="3:3" s="58" customFormat="1">
      <c r="C346" s="238"/>
    </row>
    <row r="347" spans="3:3" s="58" customFormat="1">
      <c r="C347" s="238"/>
    </row>
    <row r="348" spans="3:3" s="58" customFormat="1">
      <c r="C348" s="238"/>
    </row>
    <row r="349" spans="3:3" s="58" customFormat="1">
      <c r="C349" s="238"/>
    </row>
    <row r="350" spans="3:3" s="58" customFormat="1">
      <c r="C350" s="238"/>
    </row>
    <row r="351" spans="3:3" s="58" customFormat="1">
      <c r="C351" s="238"/>
    </row>
    <row r="352" spans="3:3" s="58" customFormat="1">
      <c r="C352" s="238"/>
    </row>
    <row r="353" spans="3:3" s="58" customFormat="1">
      <c r="C353" s="238"/>
    </row>
    <row r="354" spans="3:3" s="58" customFormat="1">
      <c r="C354" s="238"/>
    </row>
    <row r="355" spans="3:3" s="58" customFormat="1">
      <c r="C355" s="238"/>
    </row>
    <row r="356" spans="3:3" s="58" customFormat="1">
      <c r="C356" s="238"/>
    </row>
    <row r="357" spans="3:3" s="58" customFormat="1">
      <c r="C357" s="238"/>
    </row>
    <row r="358" spans="3:3" s="58" customFormat="1">
      <c r="C358" s="238"/>
    </row>
    <row r="359" spans="3:3" s="58" customFormat="1">
      <c r="C359" s="238"/>
    </row>
    <row r="360" spans="3:3" s="58" customFormat="1">
      <c r="C360" s="238"/>
    </row>
    <row r="361" spans="3:3" s="58" customFormat="1">
      <c r="C361" s="238"/>
    </row>
    <row r="362" spans="3:3" s="58" customFormat="1">
      <c r="C362" s="238"/>
    </row>
    <row r="363" spans="3:3" s="58" customFormat="1">
      <c r="C363" s="238"/>
    </row>
    <row r="364" spans="3:3" s="58" customFormat="1">
      <c r="C364" s="238"/>
    </row>
    <row r="365" spans="3:3" s="58" customFormat="1">
      <c r="C365" s="238"/>
    </row>
    <row r="366" spans="3:3" s="58" customFormat="1">
      <c r="C366" s="238"/>
    </row>
    <row r="367" spans="3:3" s="58" customFormat="1">
      <c r="C367" s="238"/>
    </row>
    <row r="368" spans="3:3" s="58" customFormat="1">
      <c r="C368" s="238"/>
    </row>
    <row r="369" spans="3:3" s="58" customFormat="1">
      <c r="C369" s="238"/>
    </row>
    <row r="370" spans="3:3" s="58" customFormat="1">
      <c r="C370" s="238"/>
    </row>
    <row r="371" spans="3:3" s="58" customFormat="1">
      <c r="C371" s="238"/>
    </row>
    <row r="372" spans="3:3" s="58" customFormat="1">
      <c r="C372" s="238"/>
    </row>
    <row r="373" spans="3:3" s="58" customFormat="1">
      <c r="C373" s="238"/>
    </row>
    <row r="374" spans="3:3" s="58" customFormat="1">
      <c r="C374" s="238"/>
    </row>
    <row r="375" spans="3:3" s="58" customFormat="1">
      <c r="C375" s="238"/>
    </row>
    <row r="376" spans="3:3" s="58" customFormat="1">
      <c r="C376" s="238"/>
    </row>
    <row r="377" spans="3:3" s="58" customFormat="1">
      <c r="C377" s="238"/>
    </row>
  </sheetData>
  <mergeCells count="78">
    <mergeCell ref="G259:G265"/>
    <mergeCell ref="B253:B254"/>
    <mergeCell ref="C253:C254"/>
    <mergeCell ref="D253:D254"/>
    <mergeCell ref="E253:E257"/>
    <mergeCell ref="B258:F258"/>
    <mergeCell ref="G227:G243"/>
    <mergeCell ref="H227:H243"/>
    <mergeCell ref="B245:D245"/>
    <mergeCell ref="E246:E250"/>
    <mergeCell ref="B252:D252"/>
    <mergeCell ref="B223:B226"/>
    <mergeCell ref="C223:F223"/>
    <mergeCell ref="G223:G226"/>
    <mergeCell ref="C224:D224"/>
    <mergeCell ref="E224:F224"/>
    <mergeCell ref="C225:C226"/>
    <mergeCell ref="D225:D226"/>
    <mergeCell ref="E225:E226"/>
    <mergeCell ref="F225:F226"/>
    <mergeCell ref="I193:I194"/>
    <mergeCell ref="J193:J194"/>
    <mergeCell ref="K193:K194"/>
    <mergeCell ref="B205:F205"/>
    <mergeCell ref="B222:G222"/>
    <mergeCell ref="B193:C193"/>
    <mergeCell ref="D193:D194"/>
    <mergeCell ref="E193:F193"/>
    <mergeCell ref="G193:G194"/>
    <mergeCell ref="H193:H194"/>
    <mergeCell ref="G183:G190"/>
    <mergeCell ref="B186:B189"/>
    <mergeCell ref="C186:C189"/>
    <mergeCell ref="F186:F187"/>
    <mergeCell ref="B192:K192"/>
    <mergeCell ref="B181:B182"/>
    <mergeCell ref="C181:C182"/>
    <mergeCell ref="D181:D182"/>
    <mergeCell ref="E181:E182"/>
    <mergeCell ref="F181:F182"/>
    <mergeCell ref="B162:H162"/>
    <mergeCell ref="B163:H163"/>
    <mergeCell ref="B170:D170"/>
    <mergeCell ref="B175:D175"/>
    <mergeCell ref="B180:F180"/>
    <mergeCell ref="B152:F152"/>
    <mergeCell ref="B153:F153"/>
    <mergeCell ref="B154:F154"/>
    <mergeCell ref="B156:F156"/>
    <mergeCell ref="B157:B158"/>
    <mergeCell ref="C157:C158"/>
    <mergeCell ref="D157:D158"/>
    <mergeCell ref="F157:F158"/>
    <mergeCell ref="B127:E127"/>
    <mergeCell ref="B138:B139"/>
    <mergeCell ref="B140:B143"/>
    <mergeCell ref="B144:B149"/>
    <mergeCell ref="B136:F136"/>
    <mergeCell ref="B109:D109"/>
    <mergeCell ref="B110:B111"/>
    <mergeCell ref="C110:C111"/>
    <mergeCell ref="D110:D111"/>
    <mergeCell ref="B123:E123"/>
    <mergeCell ref="B80:C80"/>
    <mergeCell ref="B85:C85"/>
    <mergeCell ref="B89:C89"/>
    <mergeCell ref="B97:H97"/>
    <mergeCell ref="H99:H107"/>
    <mergeCell ref="B42:C42"/>
    <mergeCell ref="B52:C52"/>
    <mergeCell ref="B59:C59"/>
    <mergeCell ref="B66:C66"/>
    <mergeCell ref="B73:C73"/>
    <mergeCell ref="B2:C2"/>
    <mergeCell ref="B3:C3"/>
    <mergeCell ref="B5:C5"/>
    <mergeCell ref="B10:C10"/>
    <mergeCell ref="B18:C18"/>
  </mergeCells>
  <phoneticPr fontId="2" type="noConversion"/>
  <hyperlinks>
    <hyperlink ref="C47" r:id="rId1"/>
    <hyperlink ref="C63" r:id="rId2"/>
    <hyperlink ref="C77" r:id="rId3"/>
    <hyperlink ref="C70" r:id="rId4"/>
    <hyperlink ref="D177" r:id="rId5"/>
    <hyperlink ref="G227" r:id="rId6"/>
    <hyperlink ref="E138" r:id="rId7"/>
    <hyperlink ref="E139:E143" r:id="rId8" display="https://www.armada.mil.ec/rendicion-de-cuentas-2021/"/>
    <hyperlink ref="E150" r:id="rId9"/>
    <hyperlink ref="E139" r:id="rId10"/>
    <hyperlink ref="E140" r:id="rId11"/>
    <hyperlink ref="E141" r:id="rId12"/>
    <hyperlink ref="E143" r:id="rId13"/>
    <hyperlink ref="E144" r:id="rId14"/>
    <hyperlink ref="D172" r:id="rId15"/>
    <hyperlink ref="D173" r:id="rId16"/>
    <hyperlink ref="C48" r:id="rId17"/>
    <hyperlink ref="D178" r:id="rId18"/>
    <hyperlink ref="K195" r:id="rId19"/>
    <hyperlink ref="F215" r:id="rId20"/>
  </hyperlinks>
  <pageMargins left="0" right="0" top="0" bottom="0" header="0.31496062992125984" footer="0"/>
  <pageSetup paperSize="9" scale="45" orientation="landscape" horizontalDpi="360" verticalDpi="360" r:id="rId21"/>
  <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9"/>
  <sheetViews>
    <sheetView topLeftCell="E29" zoomScale="85" zoomScaleNormal="85" workbookViewId="0">
      <selection activeCell="F20" sqref="F20:F29"/>
    </sheetView>
  </sheetViews>
  <sheetFormatPr baseColWidth="10" defaultColWidth="11.42578125" defaultRowHeight="15"/>
  <cols>
    <col min="1" max="1" width="6.140625" style="58" customWidth="1"/>
    <col min="2" max="2" width="23.140625" style="11" customWidth="1"/>
    <col min="3" max="3" width="57.42578125" style="45" customWidth="1"/>
    <col min="4" max="4" width="33.28515625" style="11" customWidth="1"/>
    <col min="5" max="5" width="23.42578125" style="37" customWidth="1"/>
    <col min="6" max="6" width="33.28515625" style="11" customWidth="1"/>
    <col min="7" max="7" width="31" style="11" customWidth="1"/>
    <col min="8" max="8" width="18.85546875" style="11" customWidth="1"/>
    <col min="9" max="9" width="20.140625" style="11" customWidth="1"/>
    <col min="10" max="10" width="19.140625" style="11" customWidth="1"/>
    <col min="11" max="11" width="42.28515625" style="11" customWidth="1"/>
    <col min="12" max="12" width="0.140625" style="58" hidden="1" customWidth="1"/>
    <col min="13" max="14" width="11.42578125" style="58" hidden="1" customWidth="1"/>
    <col min="15" max="15" width="0.42578125" style="58" hidden="1" customWidth="1"/>
    <col min="16" max="16" width="3.140625" style="58" customWidth="1"/>
    <col min="17" max="36" width="11.42578125" style="58" customWidth="1"/>
    <col min="37" max="37" width="11.42578125" style="11" customWidth="1"/>
    <col min="38" max="16384" width="11.42578125" style="11"/>
  </cols>
  <sheetData>
    <row r="1" spans="2:17" s="58" customFormat="1">
      <c r="C1" s="87"/>
      <c r="E1" s="88"/>
    </row>
    <row r="2" spans="2:17" s="58" customFormat="1" ht="36" customHeight="1">
      <c r="B2" s="464" t="s">
        <v>223</v>
      </c>
      <c r="C2" s="464"/>
      <c r="D2" s="111" t="s">
        <v>226</v>
      </c>
      <c r="E2" s="88"/>
    </row>
    <row r="3" spans="2:17" s="58" customFormat="1" hidden="1">
      <c r="C3" s="87"/>
      <c r="E3" s="88"/>
    </row>
    <row r="4" spans="2:17" s="58" customFormat="1" ht="6" customHeight="1">
      <c r="C4" s="87"/>
      <c r="E4" s="88"/>
    </row>
    <row r="5" spans="2:17" ht="32.25" customHeight="1">
      <c r="B5" s="465" t="s">
        <v>193</v>
      </c>
      <c r="C5" s="466"/>
      <c r="D5" s="466"/>
      <c r="E5" s="466"/>
      <c r="F5" s="466"/>
      <c r="G5" s="466"/>
      <c r="H5" s="466"/>
      <c r="I5" s="466"/>
      <c r="J5" s="466"/>
      <c r="K5" s="467"/>
      <c r="L5" s="85"/>
    </row>
    <row r="6" spans="2:17" ht="32.25" customHeight="1">
      <c r="B6" s="468" t="s">
        <v>94</v>
      </c>
      <c r="C6" s="425"/>
      <c r="D6" s="417" t="s">
        <v>95</v>
      </c>
      <c r="E6" s="425" t="s">
        <v>96</v>
      </c>
      <c r="F6" s="426"/>
      <c r="G6" s="417" t="s">
        <v>97</v>
      </c>
      <c r="H6" s="417" t="s">
        <v>47</v>
      </c>
      <c r="I6" s="417" t="s">
        <v>98</v>
      </c>
      <c r="J6" s="417" t="s">
        <v>99</v>
      </c>
      <c r="K6" s="417" t="s">
        <v>194</v>
      </c>
      <c r="L6" s="85"/>
    </row>
    <row r="7" spans="2:17" ht="44.25" customHeight="1">
      <c r="B7" s="36" t="s">
        <v>100</v>
      </c>
      <c r="C7" s="36" t="s">
        <v>101</v>
      </c>
      <c r="D7" s="469"/>
      <c r="E7" s="57" t="s">
        <v>102</v>
      </c>
      <c r="F7" s="255" t="s">
        <v>103</v>
      </c>
      <c r="G7" s="418"/>
      <c r="H7" s="418"/>
      <c r="I7" s="418"/>
      <c r="J7" s="418"/>
      <c r="K7" s="418"/>
      <c r="L7" s="85"/>
    </row>
    <row r="8" spans="2:17" ht="30">
      <c r="B8" s="95">
        <v>1</v>
      </c>
      <c r="C8" s="252" t="s">
        <v>301</v>
      </c>
      <c r="D8" s="256" t="s">
        <v>311</v>
      </c>
      <c r="E8" s="262">
        <v>55</v>
      </c>
      <c r="F8" s="259">
        <v>55</v>
      </c>
      <c r="G8" s="254">
        <v>1</v>
      </c>
      <c r="H8" s="253"/>
      <c r="I8" s="253"/>
      <c r="J8" s="116" t="e">
        <f t="shared" ref="J8:J16" si="0">SUM(I8/H8*100)</f>
        <v>#DIV/0!</v>
      </c>
      <c r="K8" s="117" t="s">
        <v>340</v>
      </c>
      <c r="L8" s="454"/>
      <c r="M8" s="455"/>
      <c r="N8" s="455"/>
      <c r="O8" s="455"/>
      <c r="P8" s="455"/>
      <c r="Q8" s="110"/>
    </row>
    <row r="9" spans="2:17" ht="30">
      <c r="B9" s="95">
        <v>2</v>
      </c>
      <c r="C9" s="252" t="s">
        <v>302</v>
      </c>
      <c r="D9" s="257" t="s">
        <v>312</v>
      </c>
      <c r="E9" s="263">
        <v>1</v>
      </c>
      <c r="F9" s="260">
        <v>1</v>
      </c>
      <c r="G9" s="254">
        <v>1</v>
      </c>
      <c r="H9" s="253"/>
      <c r="I9" s="253"/>
      <c r="J9" s="116" t="e">
        <f t="shared" si="0"/>
        <v>#DIV/0!</v>
      </c>
      <c r="K9" s="117" t="s">
        <v>340</v>
      </c>
      <c r="L9" s="456"/>
      <c r="M9" s="457"/>
      <c r="N9" s="457"/>
      <c r="O9" s="457"/>
      <c r="P9" s="457"/>
      <c r="Q9" s="110"/>
    </row>
    <row r="10" spans="2:17" ht="30">
      <c r="B10" s="95">
        <v>3</v>
      </c>
      <c r="C10" s="252" t="s">
        <v>303</v>
      </c>
      <c r="D10" s="257" t="s">
        <v>313</v>
      </c>
      <c r="E10" s="263">
        <v>12</v>
      </c>
      <c r="F10" s="260">
        <v>12</v>
      </c>
      <c r="G10" s="254">
        <v>1</v>
      </c>
      <c r="H10" s="210"/>
      <c r="I10" s="210"/>
      <c r="J10" s="116" t="e">
        <f t="shared" si="0"/>
        <v>#DIV/0!</v>
      </c>
      <c r="K10" s="117" t="s">
        <v>340</v>
      </c>
      <c r="L10" s="456"/>
      <c r="M10" s="457"/>
      <c r="N10" s="457"/>
      <c r="O10" s="457"/>
      <c r="P10" s="457"/>
      <c r="Q10" s="110"/>
    </row>
    <row r="11" spans="2:17" ht="30">
      <c r="B11" s="95">
        <v>4</v>
      </c>
      <c r="C11" s="252" t="s">
        <v>304</v>
      </c>
      <c r="D11" s="257" t="s">
        <v>314</v>
      </c>
      <c r="E11" s="263">
        <v>3</v>
      </c>
      <c r="F11" s="260">
        <v>3</v>
      </c>
      <c r="G11" s="254">
        <v>1</v>
      </c>
      <c r="H11" s="210"/>
      <c r="I11" s="210"/>
      <c r="J11" s="116" t="e">
        <f t="shared" si="0"/>
        <v>#DIV/0!</v>
      </c>
      <c r="K11" s="117" t="s">
        <v>340</v>
      </c>
      <c r="L11" s="456"/>
      <c r="M11" s="457"/>
      <c r="N11" s="457"/>
      <c r="O11" s="457"/>
      <c r="P11" s="457"/>
      <c r="Q11" s="110"/>
    </row>
    <row r="12" spans="2:17" ht="30">
      <c r="B12" s="95">
        <v>5</v>
      </c>
      <c r="C12" s="252" t="s">
        <v>305</v>
      </c>
      <c r="D12" s="257" t="s">
        <v>315</v>
      </c>
      <c r="E12" s="263">
        <v>15</v>
      </c>
      <c r="F12" s="260">
        <v>15</v>
      </c>
      <c r="G12" s="254">
        <v>1</v>
      </c>
      <c r="H12" s="210"/>
      <c r="I12" s="210"/>
      <c r="J12" s="116" t="e">
        <f t="shared" si="0"/>
        <v>#DIV/0!</v>
      </c>
      <c r="K12" s="117" t="s">
        <v>340</v>
      </c>
      <c r="L12" s="456"/>
      <c r="M12" s="457"/>
      <c r="N12" s="457"/>
      <c r="O12" s="457"/>
      <c r="P12" s="457"/>
      <c r="Q12" s="110"/>
    </row>
    <row r="13" spans="2:17" ht="30">
      <c r="B13" s="95">
        <v>6</v>
      </c>
      <c r="C13" s="252" t="s">
        <v>306</v>
      </c>
      <c r="D13" s="257" t="s">
        <v>316</v>
      </c>
      <c r="E13" s="263">
        <v>1</v>
      </c>
      <c r="F13" s="260">
        <v>1</v>
      </c>
      <c r="G13" s="254">
        <v>1</v>
      </c>
      <c r="H13" s="210"/>
      <c r="I13" s="210"/>
      <c r="J13" s="116" t="e">
        <f t="shared" si="0"/>
        <v>#DIV/0!</v>
      </c>
      <c r="K13" s="117" t="s">
        <v>340</v>
      </c>
      <c r="L13" s="456"/>
      <c r="M13" s="457"/>
      <c r="N13" s="457"/>
      <c r="O13" s="457"/>
      <c r="P13" s="457"/>
      <c r="Q13" s="110"/>
    </row>
    <row r="14" spans="2:17" ht="30">
      <c r="B14" s="95">
        <v>7</v>
      </c>
      <c r="C14" s="252" t="s">
        <v>307</v>
      </c>
      <c r="D14" s="257" t="s">
        <v>316</v>
      </c>
      <c r="E14" s="263">
        <v>1</v>
      </c>
      <c r="F14" s="260">
        <v>1</v>
      </c>
      <c r="G14" s="254">
        <v>1</v>
      </c>
      <c r="H14" s="210"/>
      <c r="I14" s="210"/>
      <c r="J14" s="116" t="e">
        <f t="shared" si="0"/>
        <v>#DIV/0!</v>
      </c>
      <c r="K14" s="117" t="s">
        <v>340</v>
      </c>
      <c r="L14" s="456"/>
      <c r="M14" s="457"/>
      <c r="N14" s="457"/>
      <c r="O14" s="457"/>
      <c r="P14" s="457"/>
      <c r="Q14" s="110"/>
    </row>
    <row r="15" spans="2:17" ht="30">
      <c r="B15" s="95">
        <v>8</v>
      </c>
      <c r="C15" s="252" t="s">
        <v>308</v>
      </c>
      <c r="D15" s="257" t="s">
        <v>316</v>
      </c>
      <c r="E15" s="263">
        <v>1</v>
      </c>
      <c r="F15" s="260">
        <v>1</v>
      </c>
      <c r="G15" s="254">
        <v>1</v>
      </c>
      <c r="H15" s="210"/>
      <c r="I15" s="210"/>
      <c r="J15" s="116" t="e">
        <f t="shared" si="0"/>
        <v>#DIV/0!</v>
      </c>
      <c r="K15" s="117" t="s">
        <v>340</v>
      </c>
      <c r="L15" s="456"/>
      <c r="M15" s="457"/>
      <c r="N15" s="457"/>
      <c r="O15" s="457"/>
      <c r="P15" s="457"/>
      <c r="Q15" s="110"/>
    </row>
    <row r="16" spans="2:17" ht="30">
      <c r="B16" s="95">
        <v>9</v>
      </c>
      <c r="C16" s="252" t="s">
        <v>309</v>
      </c>
      <c r="D16" s="258"/>
      <c r="E16" s="264"/>
      <c r="F16" s="261"/>
      <c r="G16" s="254"/>
      <c r="H16" s="210"/>
      <c r="I16" s="210"/>
      <c r="J16" s="116" t="e">
        <f t="shared" si="0"/>
        <v>#DIV/0!</v>
      </c>
      <c r="K16" s="117" t="s">
        <v>340</v>
      </c>
      <c r="L16" s="458"/>
      <c r="M16" s="459"/>
      <c r="N16" s="459"/>
      <c r="O16" s="459"/>
      <c r="P16" s="459"/>
      <c r="Q16" s="110"/>
    </row>
    <row r="17" spans="2:11" s="58" customFormat="1" ht="32.25" customHeight="1">
      <c r="B17" s="91"/>
      <c r="C17" s="87"/>
      <c r="E17" s="88"/>
    </row>
    <row r="18" spans="2:11" ht="36" customHeight="1">
      <c r="B18" s="352" t="s">
        <v>229</v>
      </c>
      <c r="C18" s="377"/>
      <c r="D18" s="377"/>
      <c r="E18" s="377"/>
      <c r="F18" s="353"/>
      <c r="H18" s="58"/>
      <c r="I18" s="58"/>
      <c r="J18" s="58"/>
      <c r="K18" s="58"/>
    </row>
    <row r="19" spans="2:11" ht="55.5" customHeight="1">
      <c r="B19" s="31" t="s">
        <v>104</v>
      </c>
      <c r="C19" s="31" t="s">
        <v>47</v>
      </c>
      <c r="D19" s="32" t="s">
        <v>48</v>
      </c>
      <c r="E19" s="32" t="s">
        <v>45</v>
      </c>
      <c r="F19" s="32" t="s">
        <v>149</v>
      </c>
      <c r="G19" s="58"/>
      <c r="H19" s="58"/>
      <c r="I19" s="58"/>
      <c r="J19" s="58"/>
      <c r="K19" s="58"/>
    </row>
    <row r="20" spans="2:11" s="58" customFormat="1" ht="30">
      <c r="B20" s="115" t="s">
        <v>301</v>
      </c>
      <c r="C20" s="210">
        <v>124276.32</v>
      </c>
      <c r="D20" s="210">
        <v>123461.32</v>
      </c>
      <c r="E20" s="116">
        <f t="shared" ref="E20:E27" si="1">SUM(D20/C20*100)</f>
        <v>99.344203304378496</v>
      </c>
      <c r="F20" s="122" t="s">
        <v>340</v>
      </c>
      <c r="G20" s="460" t="s">
        <v>220</v>
      </c>
    </row>
    <row r="21" spans="2:11" s="58" customFormat="1" ht="51">
      <c r="B21" s="115" t="s">
        <v>302</v>
      </c>
      <c r="C21" s="210">
        <v>14304.08</v>
      </c>
      <c r="D21" s="210">
        <v>14304.08</v>
      </c>
      <c r="E21" s="116">
        <f t="shared" si="1"/>
        <v>100</v>
      </c>
      <c r="F21" s="122" t="s">
        <v>340</v>
      </c>
      <c r="G21" s="461"/>
    </row>
    <row r="22" spans="2:11" s="58" customFormat="1" ht="51">
      <c r="B22" s="115" t="s">
        <v>303</v>
      </c>
      <c r="C22" s="210">
        <v>207269.01</v>
      </c>
      <c r="D22" s="210">
        <v>207141.45</v>
      </c>
      <c r="E22" s="116">
        <f t="shared" si="1"/>
        <v>99.93845679100798</v>
      </c>
      <c r="F22" s="122" t="s">
        <v>340</v>
      </c>
      <c r="G22" s="461"/>
    </row>
    <row r="23" spans="2:11" s="58" customFormat="1" ht="51">
      <c r="B23" s="115" t="s">
        <v>304</v>
      </c>
      <c r="C23" s="210">
        <v>26374.21</v>
      </c>
      <c r="D23" s="210">
        <v>26370.74</v>
      </c>
      <c r="E23" s="116">
        <f t="shared" si="1"/>
        <v>99.986843207815525</v>
      </c>
      <c r="F23" s="122" t="s">
        <v>340</v>
      </c>
      <c r="G23" s="462"/>
    </row>
    <row r="24" spans="2:11" s="58" customFormat="1" ht="63.75">
      <c r="B24" s="115" t="s">
        <v>305</v>
      </c>
      <c r="C24" s="210">
        <v>242853.65</v>
      </c>
      <c r="D24" s="210">
        <v>242495.7</v>
      </c>
      <c r="E24" s="116">
        <f t="shared" si="1"/>
        <v>99.852606703667007</v>
      </c>
      <c r="F24" s="122" t="s">
        <v>340</v>
      </c>
      <c r="G24" s="251"/>
    </row>
    <row r="25" spans="2:11" s="58" customFormat="1" ht="38.25">
      <c r="B25" s="115" t="s">
        <v>306</v>
      </c>
      <c r="C25" s="210">
        <v>5919.03</v>
      </c>
      <c r="D25" s="210">
        <v>5919.03</v>
      </c>
      <c r="E25" s="116">
        <f t="shared" si="1"/>
        <v>100</v>
      </c>
      <c r="F25" s="122" t="s">
        <v>340</v>
      </c>
      <c r="G25" s="251"/>
    </row>
    <row r="26" spans="2:11" s="58" customFormat="1" ht="38.25">
      <c r="B26" s="115" t="s">
        <v>307</v>
      </c>
      <c r="C26" s="210">
        <v>4300</v>
      </c>
      <c r="D26" s="210">
        <v>4300</v>
      </c>
      <c r="E26" s="116">
        <f t="shared" si="1"/>
        <v>100</v>
      </c>
      <c r="F26" s="122" t="s">
        <v>340</v>
      </c>
      <c r="G26" s="251"/>
    </row>
    <row r="27" spans="2:11" s="58" customFormat="1" ht="38.25">
      <c r="B27" s="115" t="s">
        <v>308</v>
      </c>
      <c r="C27" s="210">
        <v>3000</v>
      </c>
      <c r="D27" s="210">
        <v>3000</v>
      </c>
      <c r="E27" s="116">
        <f t="shared" si="1"/>
        <v>100</v>
      </c>
      <c r="F27" s="122" t="s">
        <v>340</v>
      </c>
      <c r="G27" s="251"/>
    </row>
    <row r="28" spans="2:11" s="58" customFormat="1" ht="38.25">
      <c r="B28" s="115" t="s">
        <v>309</v>
      </c>
      <c r="C28" s="210">
        <v>0</v>
      </c>
      <c r="D28" s="210">
        <v>0</v>
      </c>
      <c r="E28" s="116"/>
      <c r="F28" s="122" t="s">
        <v>340</v>
      </c>
      <c r="G28" s="251"/>
    </row>
    <row r="29" spans="2:11" s="58" customFormat="1" ht="30">
      <c r="B29" s="115" t="s">
        <v>46</v>
      </c>
      <c r="C29" s="210"/>
      <c r="D29" s="210"/>
      <c r="E29" s="268"/>
      <c r="F29" s="122" t="s">
        <v>340</v>
      </c>
    </row>
    <row r="30" spans="2:11">
      <c r="B30" s="12"/>
      <c r="G30" s="58"/>
      <c r="H30" s="58"/>
      <c r="I30" s="58"/>
      <c r="J30" s="58"/>
      <c r="K30" s="58"/>
    </row>
    <row r="31" spans="2:11" ht="25.5">
      <c r="B31" s="86" t="s">
        <v>49</v>
      </c>
      <c r="C31" s="36" t="s">
        <v>50</v>
      </c>
      <c r="D31" s="7" t="s">
        <v>51</v>
      </c>
      <c r="E31" s="44" t="s">
        <v>52</v>
      </c>
      <c r="F31" s="7" t="s">
        <v>53</v>
      </c>
      <c r="G31" s="58"/>
      <c r="H31" s="58"/>
      <c r="I31" s="58"/>
      <c r="J31" s="58"/>
      <c r="K31" s="58"/>
    </row>
    <row r="32" spans="2:11" s="58" customFormat="1">
      <c r="B32" s="211">
        <f>SUM(C32,E32)</f>
        <v>628296.30000000005</v>
      </c>
      <c r="C32" s="211">
        <v>621296.30000000005</v>
      </c>
      <c r="D32" s="211">
        <v>620807.31999999995</v>
      </c>
      <c r="E32" s="210">
        <v>7000</v>
      </c>
      <c r="F32" s="210">
        <v>6185</v>
      </c>
      <c r="G32" s="121"/>
      <c r="H32" s="84"/>
    </row>
    <row r="33" spans="1:8" s="58" customFormat="1">
      <c r="C33" s="87"/>
      <c r="E33" s="88"/>
      <c r="G33" s="89"/>
      <c r="H33" s="84"/>
    </row>
    <row r="34" spans="1:8" s="58" customFormat="1" ht="9" customHeight="1">
      <c r="C34" s="87"/>
      <c r="E34" s="88"/>
    </row>
    <row r="35" spans="1:8" s="58" customFormat="1" ht="1.5" customHeight="1">
      <c r="C35" s="87"/>
      <c r="E35" s="88"/>
    </row>
    <row r="36" spans="1:8" s="58" customFormat="1">
      <c r="A36" s="102"/>
      <c r="B36" s="103" t="s">
        <v>227</v>
      </c>
      <c r="D36" s="88"/>
    </row>
    <row r="37" spans="1:8" s="58" customFormat="1" ht="5.25" customHeight="1">
      <c r="A37" s="102"/>
      <c r="B37" s="103"/>
      <c r="D37" s="88"/>
    </row>
    <row r="38" spans="1:8" s="58" customFormat="1" ht="18">
      <c r="A38" s="102"/>
      <c r="B38" s="109" t="s">
        <v>310</v>
      </c>
      <c r="D38" s="88"/>
    </row>
    <row r="39" spans="1:8" s="58" customFormat="1">
      <c r="A39" s="103"/>
      <c r="B39" s="463" t="s">
        <v>228</v>
      </c>
      <c r="C39" s="463"/>
      <c r="D39" s="88"/>
    </row>
    <row r="40" spans="1:8" s="58" customFormat="1">
      <c r="C40" s="87"/>
      <c r="E40" s="88"/>
    </row>
    <row r="41" spans="1:8" s="58" customFormat="1">
      <c r="C41" s="87"/>
      <c r="E41" s="88"/>
    </row>
    <row r="42" spans="1:8" s="58" customFormat="1">
      <c r="C42" s="87"/>
      <c r="E42" s="88"/>
    </row>
    <row r="43" spans="1:8" s="58" customFormat="1">
      <c r="C43" s="87"/>
      <c r="E43" s="88"/>
    </row>
    <row r="44" spans="1:8" s="58" customFormat="1">
      <c r="C44" s="87"/>
      <c r="E44" s="88"/>
    </row>
    <row r="45" spans="1:8" s="58" customFormat="1">
      <c r="C45" s="87"/>
      <c r="E45" s="88"/>
    </row>
    <row r="46" spans="1:8" s="58" customFormat="1">
      <c r="C46" s="87"/>
      <c r="E46" s="88"/>
    </row>
    <row r="47" spans="1:8" s="58" customFormat="1">
      <c r="C47" s="87"/>
      <c r="E47" s="88"/>
    </row>
    <row r="48" spans="1:8" s="58" customFormat="1">
      <c r="C48" s="87"/>
      <c r="E48" s="88"/>
    </row>
    <row r="49" spans="3:5" s="58" customFormat="1">
      <c r="C49" s="87"/>
      <c r="E49" s="88"/>
    </row>
    <row r="50" spans="3:5" s="58" customFormat="1">
      <c r="C50" s="87"/>
      <c r="E50" s="88"/>
    </row>
    <row r="51" spans="3:5" s="58" customFormat="1">
      <c r="C51" s="87"/>
      <c r="E51" s="88"/>
    </row>
    <row r="52" spans="3:5" s="58" customFormat="1">
      <c r="C52" s="87"/>
      <c r="E52" s="88"/>
    </row>
    <row r="53" spans="3:5" s="58" customFormat="1">
      <c r="C53" s="87"/>
      <c r="E53" s="88"/>
    </row>
    <row r="54" spans="3:5" s="58" customFormat="1">
      <c r="C54" s="87"/>
      <c r="E54" s="88"/>
    </row>
    <row r="55" spans="3:5" s="58" customFormat="1">
      <c r="C55" s="87"/>
      <c r="E55" s="88"/>
    </row>
    <row r="56" spans="3:5" s="58" customFormat="1">
      <c r="C56" s="87"/>
      <c r="E56" s="88"/>
    </row>
    <row r="57" spans="3:5" s="58" customFormat="1">
      <c r="C57" s="87"/>
      <c r="E57" s="88"/>
    </row>
    <row r="58" spans="3:5" s="58" customFormat="1">
      <c r="C58" s="87"/>
      <c r="E58" s="88"/>
    </row>
    <row r="59" spans="3:5" s="58" customFormat="1">
      <c r="C59" s="87"/>
      <c r="E59" s="88"/>
    </row>
    <row r="60" spans="3:5" s="58" customFormat="1">
      <c r="C60" s="87"/>
      <c r="E60" s="88"/>
    </row>
    <row r="61" spans="3:5" s="58" customFormat="1">
      <c r="C61" s="87"/>
      <c r="E61" s="88"/>
    </row>
    <row r="62" spans="3:5" s="58" customFormat="1">
      <c r="C62" s="87"/>
      <c r="E62" s="88"/>
    </row>
    <row r="63" spans="3:5" s="58" customFormat="1">
      <c r="C63" s="87"/>
      <c r="E63" s="88"/>
    </row>
    <row r="64" spans="3:5" s="58" customFormat="1">
      <c r="C64" s="87"/>
      <c r="E64" s="88"/>
    </row>
    <row r="65" spans="3:5" s="58" customFormat="1">
      <c r="C65" s="87"/>
      <c r="E65" s="88"/>
    </row>
    <row r="66" spans="3:5" s="58" customFormat="1">
      <c r="C66" s="87"/>
      <c r="E66" s="88"/>
    </row>
    <row r="67" spans="3:5" s="58" customFormat="1">
      <c r="C67" s="87"/>
      <c r="E67" s="88"/>
    </row>
    <row r="68" spans="3:5" s="58" customFormat="1">
      <c r="C68" s="87"/>
      <c r="E68" s="88"/>
    </row>
    <row r="69" spans="3:5" s="58" customFormat="1">
      <c r="C69" s="87"/>
      <c r="E69" s="88"/>
    </row>
  </sheetData>
  <mergeCells count="14">
    <mergeCell ref="L8:P16"/>
    <mergeCell ref="B18:F18"/>
    <mergeCell ref="G20:G23"/>
    <mergeCell ref="B39:C39"/>
    <mergeCell ref="B2:C2"/>
    <mergeCell ref="B5:K5"/>
    <mergeCell ref="B6:C6"/>
    <mergeCell ref="D6:D7"/>
    <mergeCell ref="E6:F6"/>
    <mergeCell ref="G6:G7"/>
    <mergeCell ref="H6:H7"/>
    <mergeCell ref="I6:I7"/>
    <mergeCell ref="J6:J7"/>
    <mergeCell ref="K6:K7"/>
  </mergeCells>
  <phoneticPr fontId="2"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zoomScale="96" zoomScaleNormal="96" workbookViewId="0">
      <selection activeCell="J18" sqref="J18"/>
    </sheetView>
  </sheetViews>
  <sheetFormatPr baseColWidth="10" defaultColWidth="11.42578125" defaultRowHeight="15"/>
  <cols>
    <col min="1" max="1" width="5.85546875" style="58" customWidth="1"/>
    <col min="2" max="2" width="39.7109375" style="11" customWidth="1"/>
    <col min="3" max="3" width="16.28515625" style="45" customWidth="1"/>
    <col min="4" max="4" width="21.5703125" style="11" customWidth="1"/>
    <col min="5" max="5" width="16.140625" style="37" customWidth="1"/>
    <col min="6" max="6" width="18.28515625" style="11" customWidth="1"/>
    <col min="7" max="7" width="19.85546875" style="11" customWidth="1"/>
    <col min="8" max="8" width="20.42578125" style="58" hidden="1" customWidth="1"/>
    <col min="9" max="9" width="2.140625" style="58" customWidth="1"/>
    <col min="10" max="10" width="17" style="58" customWidth="1"/>
    <col min="11" max="11" width="29.5703125" style="58" customWidth="1"/>
    <col min="12" max="36" width="11.42578125" style="58" customWidth="1"/>
    <col min="37" max="37" width="11.42578125" style="11" customWidth="1"/>
    <col min="38" max="16384" width="11.42578125" style="11"/>
  </cols>
  <sheetData>
    <row r="1" spans="1:36" s="58" customFormat="1" ht="33" customHeight="1">
      <c r="B1" s="108" t="s">
        <v>223</v>
      </c>
      <c r="C1" s="473" t="s">
        <v>231</v>
      </c>
      <c r="D1" s="473"/>
      <c r="E1" s="107" t="s">
        <v>214</v>
      </c>
      <c r="F1" s="88"/>
    </row>
    <row r="2" spans="1:36" s="58" customFormat="1" hidden="1">
      <c r="B2" s="90"/>
      <c r="C2" s="87"/>
      <c r="E2" s="88"/>
    </row>
    <row r="3" spans="1:36" ht="30.75" customHeight="1">
      <c r="B3" s="474" t="s">
        <v>54</v>
      </c>
      <c r="C3" s="474"/>
      <c r="D3" s="474"/>
      <c r="E3" s="474"/>
      <c r="F3" s="474"/>
      <c r="G3" s="474"/>
    </row>
    <row r="4" spans="1:36" ht="15.75" customHeight="1">
      <c r="B4" s="370" t="s">
        <v>55</v>
      </c>
      <c r="C4" s="440" t="s">
        <v>56</v>
      </c>
      <c r="D4" s="475"/>
      <c r="E4" s="475"/>
      <c r="F4" s="476"/>
      <c r="G4" s="477" t="s">
        <v>149</v>
      </c>
    </row>
    <row r="5" spans="1:36">
      <c r="B5" s="428"/>
      <c r="C5" s="435" t="s">
        <v>57</v>
      </c>
      <c r="D5" s="436"/>
      <c r="E5" s="435" t="s">
        <v>58</v>
      </c>
      <c r="F5" s="480"/>
      <c r="G5" s="478"/>
    </row>
    <row r="6" spans="1:36" ht="15" customHeight="1">
      <c r="B6" s="428"/>
      <c r="C6" s="370" t="s">
        <v>59</v>
      </c>
      <c r="D6" s="370" t="s">
        <v>60</v>
      </c>
      <c r="E6" s="438" t="s">
        <v>59</v>
      </c>
      <c r="F6" s="370" t="s">
        <v>61</v>
      </c>
      <c r="G6" s="478"/>
    </row>
    <row r="7" spans="1:36" ht="50.25" customHeight="1">
      <c r="B7" s="429"/>
      <c r="C7" s="371"/>
      <c r="D7" s="371"/>
      <c r="E7" s="439"/>
      <c r="F7" s="371"/>
      <c r="G7" s="479"/>
    </row>
    <row r="8" spans="1:36" s="35" customFormat="1" ht="15.75" customHeight="1">
      <c r="A8" s="58"/>
      <c r="B8" s="76" t="s">
        <v>62</v>
      </c>
      <c r="C8" s="83">
        <v>24</v>
      </c>
      <c r="D8" s="265">
        <v>101099.58</v>
      </c>
      <c r="E8" s="83">
        <v>24</v>
      </c>
      <c r="F8" s="265">
        <v>101099.58</v>
      </c>
      <c r="G8" s="470" t="s">
        <v>340</v>
      </c>
      <c r="H8" s="460"/>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row>
    <row r="9" spans="1:36" s="35" customFormat="1">
      <c r="A9" s="58"/>
      <c r="B9" s="76" t="s">
        <v>63</v>
      </c>
      <c r="C9" s="83"/>
      <c r="D9" s="265"/>
      <c r="E9" s="83"/>
      <c r="F9" s="265"/>
      <c r="G9" s="471"/>
      <c r="H9" s="461"/>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row>
    <row r="10" spans="1:36" s="35" customFormat="1">
      <c r="A10" s="58"/>
      <c r="B10" s="76" t="s">
        <v>64</v>
      </c>
      <c r="C10" s="83"/>
      <c r="D10" s="265"/>
      <c r="E10" s="83"/>
      <c r="F10" s="265"/>
      <c r="G10" s="471"/>
      <c r="H10" s="461"/>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row>
    <row r="11" spans="1:36" s="35" customFormat="1">
      <c r="A11" s="58"/>
      <c r="B11" s="76" t="s">
        <v>65</v>
      </c>
      <c r="C11" s="83">
        <v>3</v>
      </c>
      <c r="D11" s="265">
        <v>165543.92000000001</v>
      </c>
      <c r="E11" s="83">
        <v>3</v>
      </c>
      <c r="F11" s="265">
        <v>165543.92000000001</v>
      </c>
      <c r="G11" s="471"/>
      <c r="H11" s="461"/>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row>
    <row r="12" spans="1:36" s="35" customFormat="1">
      <c r="A12" s="58"/>
      <c r="B12" s="76" t="s">
        <v>66</v>
      </c>
      <c r="C12" s="83"/>
      <c r="D12" s="265"/>
      <c r="E12" s="83"/>
      <c r="F12" s="265"/>
      <c r="G12" s="471"/>
      <c r="H12" s="461"/>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row>
    <row r="13" spans="1:36" s="35" customFormat="1">
      <c r="A13" s="58"/>
      <c r="B13" s="76" t="s">
        <v>67</v>
      </c>
      <c r="C13" s="83"/>
      <c r="D13" s="265"/>
      <c r="E13" s="83"/>
      <c r="F13" s="265"/>
      <c r="G13" s="471"/>
      <c r="H13" s="461"/>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row>
    <row r="14" spans="1:36" s="35" customFormat="1">
      <c r="A14" s="58"/>
      <c r="B14" s="76" t="s">
        <v>68</v>
      </c>
      <c r="C14" s="83"/>
      <c r="D14" s="265"/>
      <c r="E14" s="83"/>
      <c r="F14" s="265"/>
      <c r="G14" s="471"/>
      <c r="H14" s="461"/>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row>
    <row r="15" spans="1:36" s="35" customFormat="1">
      <c r="A15" s="58"/>
      <c r="B15" s="76" t="s">
        <v>69</v>
      </c>
      <c r="C15" s="83">
        <v>4</v>
      </c>
      <c r="D15" s="265">
        <v>240394.03</v>
      </c>
      <c r="E15" s="83">
        <v>4</v>
      </c>
      <c r="F15" s="265">
        <v>240394.03</v>
      </c>
      <c r="G15" s="471"/>
      <c r="H15" s="461"/>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row>
    <row r="16" spans="1:36" s="35" customFormat="1">
      <c r="A16" s="58"/>
      <c r="B16" s="76" t="s">
        <v>70</v>
      </c>
      <c r="C16" s="83"/>
      <c r="D16" s="265"/>
      <c r="E16" s="83"/>
      <c r="F16" s="265"/>
      <c r="G16" s="471"/>
      <c r="H16" s="461"/>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row>
    <row r="17" spans="1:36" s="35" customFormat="1">
      <c r="A17" s="58"/>
      <c r="B17" s="76" t="s">
        <v>71</v>
      </c>
      <c r="C17" s="83"/>
      <c r="D17" s="265"/>
      <c r="E17" s="83"/>
      <c r="F17" s="265"/>
      <c r="G17" s="471"/>
      <c r="H17" s="461"/>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row>
    <row r="18" spans="1:36" s="35" customFormat="1">
      <c r="A18" s="58"/>
      <c r="B18" s="76" t="s">
        <v>72</v>
      </c>
      <c r="C18" s="83"/>
      <c r="D18" s="265"/>
      <c r="E18" s="83"/>
      <c r="F18" s="265"/>
      <c r="G18" s="471"/>
      <c r="H18" s="461"/>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row>
    <row r="19" spans="1:36" s="35" customFormat="1">
      <c r="A19" s="58"/>
      <c r="B19" s="76" t="s">
        <v>73</v>
      </c>
      <c r="C19" s="83"/>
      <c r="D19" s="265"/>
      <c r="E19" s="83"/>
      <c r="F19" s="265"/>
      <c r="G19" s="471"/>
      <c r="H19" s="461"/>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row>
    <row r="20" spans="1:36" s="35" customFormat="1">
      <c r="A20" s="58"/>
      <c r="B20" s="76" t="s">
        <v>74</v>
      </c>
      <c r="C20" s="83"/>
      <c r="D20" s="265"/>
      <c r="E20" s="83"/>
      <c r="F20" s="265"/>
      <c r="G20" s="471"/>
      <c r="H20" s="461"/>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row>
    <row r="21" spans="1:36" s="35" customFormat="1">
      <c r="A21" s="58"/>
      <c r="B21" s="76" t="s">
        <v>75</v>
      </c>
      <c r="C21" s="83">
        <v>3</v>
      </c>
      <c r="D21" s="265">
        <v>7357.39</v>
      </c>
      <c r="E21" s="83">
        <v>3</v>
      </c>
      <c r="F21" s="265">
        <v>7357.39</v>
      </c>
      <c r="G21" s="471"/>
      <c r="H21" s="461"/>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row>
    <row r="22" spans="1:36" s="35" customFormat="1">
      <c r="A22" s="58"/>
      <c r="B22" s="76" t="s">
        <v>76</v>
      </c>
      <c r="C22" s="83"/>
      <c r="D22" s="82"/>
      <c r="E22" s="82"/>
      <c r="F22" s="82"/>
      <c r="G22" s="471"/>
      <c r="H22" s="461"/>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row>
    <row r="23" spans="1:36" s="35" customFormat="1">
      <c r="A23" s="58"/>
      <c r="B23" s="76" t="s">
        <v>77</v>
      </c>
      <c r="C23" s="83"/>
      <c r="D23" s="82"/>
      <c r="E23" s="82"/>
      <c r="F23" s="82"/>
      <c r="G23" s="471"/>
      <c r="H23" s="461"/>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row>
    <row r="24" spans="1:36" s="35" customFormat="1">
      <c r="A24" s="58"/>
      <c r="B24" s="76" t="s">
        <v>78</v>
      </c>
      <c r="C24" s="79"/>
      <c r="D24" s="82"/>
      <c r="E24" s="81"/>
      <c r="F24" s="80"/>
      <c r="G24" s="472"/>
      <c r="H24" s="462"/>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row>
    <row r="25" spans="1:36">
      <c r="B25" s="12"/>
    </row>
    <row r="26" spans="1:36" s="58" customFormat="1" ht="12.75" customHeight="1">
      <c r="C26" s="87"/>
      <c r="E26" s="88"/>
    </row>
    <row r="27" spans="1:36" s="58" customFormat="1" ht="24" customHeight="1">
      <c r="B27" s="102" t="s">
        <v>230</v>
      </c>
      <c r="C27" s="103"/>
      <c r="E27" s="88"/>
    </row>
    <row r="28" spans="1:36" s="58" customFormat="1">
      <c r="B28" s="105" t="s">
        <v>317</v>
      </c>
      <c r="C28" s="102" t="s">
        <v>214</v>
      </c>
      <c r="E28" s="88"/>
    </row>
    <row r="29" spans="1:36" s="58" customFormat="1">
      <c r="B29" s="112" t="s">
        <v>318</v>
      </c>
      <c r="C29" s="103"/>
      <c r="E29" s="88"/>
    </row>
    <row r="30" spans="1:36" s="58" customFormat="1">
      <c r="B30" s="106"/>
      <c r="C30" s="103"/>
      <c r="E30" s="88"/>
    </row>
    <row r="31" spans="1:36" s="58" customFormat="1">
      <c r="C31" s="87"/>
      <c r="E31" s="88"/>
    </row>
    <row r="32" spans="1:36" s="58" customFormat="1">
      <c r="C32" s="87"/>
      <c r="E32" s="88"/>
    </row>
    <row r="33" spans="3:5" s="58" customFormat="1">
      <c r="C33" s="87"/>
      <c r="E33" s="88"/>
    </row>
    <row r="34" spans="3:5" s="58" customFormat="1">
      <c r="C34" s="87"/>
      <c r="E34" s="88"/>
    </row>
    <row r="35" spans="3:5" s="58" customFormat="1">
      <c r="C35" s="87"/>
      <c r="E35" s="88"/>
    </row>
    <row r="36" spans="3:5" s="58" customFormat="1">
      <c r="C36" s="87"/>
      <c r="E36" s="88"/>
    </row>
    <row r="37" spans="3:5" s="58" customFormat="1">
      <c r="C37" s="87"/>
      <c r="E37" s="88"/>
    </row>
    <row r="38" spans="3:5" s="58" customFormat="1">
      <c r="C38" s="87"/>
      <c r="E38" s="88"/>
    </row>
    <row r="39" spans="3:5" s="58" customFormat="1">
      <c r="C39" s="87"/>
      <c r="E39" s="88"/>
    </row>
    <row r="40" spans="3:5" s="58" customFormat="1">
      <c r="C40" s="87"/>
      <c r="E40" s="88"/>
    </row>
    <row r="41" spans="3:5" s="58" customFormat="1">
      <c r="C41" s="87"/>
      <c r="E41" s="88"/>
    </row>
    <row r="42" spans="3:5" s="58" customFormat="1">
      <c r="C42" s="87"/>
      <c r="E42" s="88"/>
    </row>
  </sheetData>
  <mergeCells count="13">
    <mergeCell ref="G8:G24"/>
    <mergeCell ref="H8:H24"/>
    <mergeCell ref="C1:D1"/>
    <mergeCell ref="B3:G3"/>
    <mergeCell ref="B4:B7"/>
    <mergeCell ref="C4:F4"/>
    <mergeCell ref="G4:G7"/>
    <mergeCell ref="C5:D5"/>
    <mergeCell ref="E5:F5"/>
    <mergeCell ref="C6:C7"/>
    <mergeCell ref="D6:D7"/>
    <mergeCell ref="E6:E7"/>
    <mergeCell ref="F6:F7"/>
  </mergeCells>
  <phoneticPr fontId="2" type="noConversion"/>
  <hyperlinks>
    <hyperlink ref="G8" r:id="rId1" display="http://www.armada.mil.ec/"/>
  </hyperlinks>
  <pageMargins left="0.24" right="0.24" top="0.75" bottom="0.75" header="0.31" footer="0.31"/>
  <pageSetup paperSize="9" scale="9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zoomScale="112" zoomScaleNormal="112" workbookViewId="0">
      <selection activeCell="B5" sqref="B5"/>
    </sheetView>
  </sheetViews>
  <sheetFormatPr baseColWidth="10" defaultColWidth="11.42578125" defaultRowHeight="15"/>
  <cols>
    <col min="1" max="1" width="7.85546875" style="92" customWidth="1"/>
    <col min="2" max="2" width="51.140625" style="11" customWidth="1"/>
    <col min="3" max="3" width="36.7109375" style="45" customWidth="1"/>
    <col min="4" max="4" width="33.28515625" style="11" customWidth="1"/>
    <col min="5" max="5" width="9" style="88" customWidth="1"/>
    <col min="6" max="6" width="66.42578125" style="58" customWidth="1"/>
    <col min="7" max="7" width="31" style="58" customWidth="1"/>
    <col min="8" max="8" width="34.140625" style="58" customWidth="1"/>
    <col min="9" max="9" width="12.7109375" style="58" customWidth="1"/>
    <col min="10" max="10" width="17" style="58" customWidth="1"/>
    <col min="11" max="11" width="29.5703125" style="58" customWidth="1"/>
    <col min="12" max="36" width="11.42578125" style="58" customWidth="1"/>
    <col min="37" max="37" width="11.42578125" style="11" customWidth="1"/>
    <col min="38" max="16384" width="11.42578125" style="11"/>
  </cols>
  <sheetData>
    <row r="1" spans="1:5" s="58" customFormat="1">
      <c r="A1" s="92"/>
      <c r="B1" s="328" t="s">
        <v>223</v>
      </c>
      <c r="C1" s="329" t="s">
        <v>225</v>
      </c>
      <c r="D1" s="316"/>
      <c r="E1" s="88"/>
    </row>
    <row r="2" spans="1:5" s="58" customFormat="1" ht="37.5" customHeight="1">
      <c r="A2" s="92"/>
      <c r="B2" s="325"/>
      <c r="C2" s="317"/>
      <c r="D2" s="316"/>
      <c r="E2" s="88"/>
    </row>
    <row r="3" spans="1:5">
      <c r="B3" s="481" t="s">
        <v>79</v>
      </c>
      <c r="C3" s="482"/>
      <c r="D3" s="483"/>
    </row>
    <row r="4" spans="1:5" ht="38.25">
      <c r="B4" s="331" t="s">
        <v>80</v>
      </c>
      <c r="C4" s="332" t="s">
        <v>81</v>
      </c>
      <c r="D4" s="322" t="s">
        <v>149</v>
      </c>
    </row>
    <row r="5" spans="1:5">
      <c r="B5" s="338">
        <v>0</v>
      </c>
      <c r="C5" s="334">
        <v>0</v>
      </c>
      <c r="D5" s="339" t="s">
        <v>216</v>
      </c>
    </row>
    <row r="6" spans="1:5">
      <c r="B6" s="340">
        <v>0</v>
      </c>
      <c r="C6" s="341">
        <v>0</v>
      </c>
      <c r="D6" s="339" t="s">
        <v>216</v>
      </c>
    </row>
    <row r="7" spans="1:5">
      <c r="B7" s="338">
        <v>0</v>
      </c>
      <c r="C7" s="334">
        <v>0</v>
      </c>
      <c r="D7" s="339" t="s">
        <v>216</v>
      </c>
    </row>
    <row r="8" spans="1:5">
      <c r="B8" s="342">
        <v>0</v>
      </c>
      <c r="C8" s="343">
        <v>0</v>
      </c>
      <c r="D8" s="344" t="s">
        <v>216</v>
      </c>
    </row>
    <row r="9" spans="1:5" s="58" customFormat="1">
      <c r="A9" s="92"/>
      <c r="B9" s="330"/>
      <c r="C9" s="317"/>
      <c r="D9" s="316"/>
      <c r="E9" s="88"/>
    </row>
    <row r="10" spans="1:5" s="58" customFormat="1">
      <c r="A10" s="92"/>
      <c r="B10" s="330"/>
      <c r="C10" s="317"/>
      <c r="D10" s="316"/>
      <c r="E10" s="88"/>
    </row>
    <row r="11" spans="1:5" s="58" customFormat="1" ht="25.5" customHeight="1">
      <c r="A11" s="92"/>
      <c r="B11" s="316"/>
      <c r="C11" s="317"/>
      <c r="D11" s="316"/>
      <c r="E11" s="88"/>
    </row>
    <row r="12" spans="1:5" s="58" customFormat="1" ht="23.25" customHeight="1">
      <c r="A12" s="92"/>
      <c r="B12" s="326" t="s">
        <v>222</v>
      </c>
      <c r="C12" s="317"/>
      <c r="D12" s="316"/>
      <c r="E12" s="88"/>
    </row>
    <row r="13" spans="1:5" s="58" customFormat="1">
      <c r="A13" s="92"/>
      <c r="B13" s="326" t="s">
        <v>319</v>
      </c>
      <c r="C13" s="326" t="s">
        <v>214</v>
      </c>
      <c r="D13" s="316"/>
      <c r="E13" s="88"/>
    </row>
    <row r="14" spans="1:5" s="58" customFormat="1">
      <c r="A14" s="92"/>
      <c r="B14" s="327" t="s">
        <v>320</v>
      </c>
      <c r="C14" s="345"/>
      <c r="D14" s="316"/>
      <c r="E14" s="88"/>
    </row>
    <row r="15" spans="1:5" s="58" customFormat="1">
      <c r="A15" s="92"/>
      <c r="B15" s="327"/>
      <c r="C15" s="345"/>
      <c r="D15" s="316"/>
      <c r="E15" s="88"/>
    </row>
    <row r="16" spans="1:5" s="58" customFormat="1">
      <c r="A16" s="92"/>
      <c r="C16" s="87"/>
      <c r="E16" s="88"/>
    </row>
    <row r="17" spans="1:5" s="58" customFormat="1">
      <c r="A17" s="92"/>
      <c r="C17" s="87"/>
      <c r="E17" s="88"/>
    </row>
    <row r="18" spans="1:5" s="58" customFormat="1">
      <c r="A18" s="92"/>
      <c r="C18" s="87"/>
      <c r="E18" s="88"/>
    </row>
    <row r="19" spans="1:5" s="58" customFormat="1">
      <c r="A19" s="92"/>
      <c r="C19" s="87"/>
      <c r="E19" s="88"/>
    </row>
    <row r="20" spans="1:5" s="58" customFormat="1">
      <c r="A20" s="92"/>
      <c r="C20" s="87"/>
      <c r="E20" s="88"/>
    </row>
    <row r="21" spans="1:5" s="58" customFormat="1">
      <c r="A21" s="92"/>
      <c r="C21" s="87"/>
      <c r="E21" s="88"/>
    </row>
    <row r="22" spans="1:5" s="58" customFormat="1">
      <c r="A22" s="92"/>
      <c r="C22" s="87"/>
      <c r="E22" s="88"/>
    </row>
    <row r="23" spans="1:5" s="58" customFormat="1">
      <c r="A23" s="92"/>
      <c r="C23" s="87"/>
      <c r="E23" s="88"/>
    </row>
    <row r="24" spans="1:5" s="58" customFormat="1">
      <c r="A24" s="92"/>
      <c r="C24" s="87"/>
      <c r="E24" s="88"/>
    </row>
    <row r="25" spans="1:5" s="58" customFormat="1">
      <c r="A25" s="92"/>
      <c r="C25" s="87"/>
      <c r="E25" s="88"/>
    </row>
    <row r="26" spans="1:5" s="58" customFormat="1">
      <c r="A26" s="92"/>
      <c r="C26" s="87"/>
      <c r="E26" s="88"/>
    </row>
    <row r="27" spans="1:5" s="58" customFormat="1">
      <c r="A27" s="92"/>
      <c r="C27" s="87"/>
      <c r="E27" s="88"/>
    </row>
    <row r="28" spans="1:5" s="58" customFormat="1">
      <c r="A28" s="92"/>
      <c r="C28" s="87"/>
      <c r="E28" s="88"/>
    </row>
    <row r="29" spans="1:5" s="58" customFormat="1">
      <c r="A29" s="92"/>
      <c r="C29" s="87"/>
      <c r="E29" s="88"/>
    </row>
    <row r="30" spans="1:5" s="58" customFormat="1">
      <c r="A30" s="92"/>
      <c r="C30" s="87"/>
      <c r="E30" s="88"/>
    </row>
    <row r="31" spans="1:5" s="58" customFormat="1">
      <c r="A31" s="92"/>
      <c r="C31" s="87"/>
      <c r="E31" s="88"/>
    </row>
    <row r="32" spans="1:5" s="58" customFormat="1">
      <c r="A32" s="92"/>
      <c r="C32" s="87"/>
      <c r="E32" s="88"/>
    </row>
    <row r="33" spans="1:5" s="58" customFormat="1">
      <c r="A33" s="92"/>
      <c r="C33" s="87"/>
      <c r="E33" s="88"/>
    </row>
    <row r="34" spans="1:5" s="58" customFormat="1">
      <c r="A34" s="92"/>
      <c r="C34" s="87"/>
      <c r="E34" s="88"/>
    </row>
  </sheetData>
  <mergeCells count="1">
    <mergeCell ref="B3:D3"/>
  </mergeCells>
  <phoneticPr fontId="2" type="noConversion"/>
  <pageMargins left="0.7" right="0.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5"/>
  <sheetViews>
    <sheetView zoomScale="96" zoomScaleNormal="96" workbookViewId="0">
      <selection activeCell="C11" sqref="C11"/>
    </sheetView>
  </sheetViews>
  <sheetFormatPr baseColWidth="10" defaultColWidth="11.42578125" defaultRowHeight="15"/>
  <cols>
    <col min="1" max="1" width="4.28515625" style="92" customWidth="1"/>
    <col min="2" max="2" width="54" style="11" customWidth="1"/>
    <col min="3" max="3" width="23.28515625" style="45" customWidth="1"/>
    <col min="4" max="4" width="33.28515625" style="11" customWidth="1"/>
    <col min="5" max="5" width="16.140625" style="88" customWidth="1"/>
    <col min="6" max="6" width="66.42578125" style="11" customWidth="1"/>
    <col min="7" max="7" width="31" style="11" customWidth="1"/>
    <col min="8" max="8" width="34.140625" style="58" customWidth="1"/>
    <col min="9" max="9" width="12.7109375" style="58" customWidth="1"/>
    <col min="10" max="10" width="17" style="58" customWidth="1"/>
    <col min="11" max="11" width="29.5703125" style="58" customWidth="1"/>
    <col min="12" max="36" width="11.42578125" style="58" customWidth="1"/>
    <col min="37" max="37" width="11.42578125" style="11" customWidth="1"/>
    <col min="38" max="16384" width="11.42578125" style="11"/>
  </cols>
  <sheetData>
    <row r="1" spans="1:5" s="58" customFormat="1">
      <c r="A1" s="92"/>
      <c r="B1" s="328" t="s">
        <v>223</v>
      </c>
      <c r="C1" s="329" t="s">
        <v>224</v>
      </c>
      <c r="D1" s="316"/>
      <c r="E1" s="88"/>
    </row>
    <row r="2" spans="1:5" s="58" customFormat="1">
      <c r="A2" s="92"/>
      <c r="B2" s="330"/>
      <c r="C2" s="317"/>
      <c r="D2" s="316"/>
      <c r="E2" s="88"/>
    </row>
    <row r="3" spans="1:5" s="58" customFormat="1">
      <c r="A3" s="92"/>
      <c r="B3" s="330"/>
      <c r="C3" s="317"/>
      <c r="D3" s="316"/>
      <c r="E3" s="88"/>
    </row>
    <row r="4" spans="1:5">
      <c r="B4" s="484" t="s">
        <v>82</v>
      </c>
      <c r="C4" s="485"/>
      <c r="D4" s="486"/>
    </row>
    <row r="5" spans="1:5" ht="38.25">
      <c r="B5" s="331" t="s">
        <v>195</v>
      </c>
      <c r="C5" s="332" t="s">
        <v>81</v>
      </c>
      <c r="D5" s="322" t="s">
        <v>149</v>
      </c>
    </row>
    <row r="6" spans="1:5">
      <c r="B6" s="333">
        <v>0</v>
      </c>
      <c r="C6" s="334">
        <v>0</v>
      </c>
      <c r="D6" s="335" t="s">
        <v>216</v>
      </c>
    </row>
    <row r="7" spans="1:5">
      <c r="B7" s="336">
        <v>0</v>
      </c>
      <c r="C7" s="337">
        <v>0</v>
      </c>
      <c r="D7" s="324" t="s">
        <v>216</v>
      </c>
    </row>
    <row r="8" spans="1:5" s="58" customFormat="1">
      <c r="A8" s="92"/>
      <c r="B8" s="99"/>
      <c r="C8" s="87"/>
      <c r="E8" s="88"/>
    </row>
    <row r="9" spans="1:5" s="58" customFormat="1">
      <c r="A9" s="92"/>
      <c r="C9" s="87"/>
      <c r="E9" s="88"/>
    </row>
    <row r="10" spans="1:5" s="58" customFormat="1">
      <c r="A10" s="92"/>
      <c r="C10" s="87"/>
      <c r="E10" s="88"/>
    </row>
    <row r="11" spans="1:5" s="58" customFormat="1">
      <c r="A11" s="92"/>
      <c r="C11" s="87"/>
      <c r="E11" s="88"/>
    </row>
    <row r="12" spans="1:5" s="58" customFormat="1">
      <c r="A12" s="92"/>
      <c r="C12" s="87"/>
      <c r="E12" s="88"/>
    </row>
    <row r="13" spans="1:5" s="58" customFormat="1">
      <c r="A13" s="92"/>
      <c r="C13" s="87"/>
      <c r="E13" s="88"/>
    </row>
    <row r="14" spans="1:5" s="58" customFormat="1">
      <c r="A14" s="92"/>
      <c r="B14" s="102" t="s">
        <v>222</v>
      </c>
      <c r="C14" s="103"/>
      <c r="D14" s="103"/>
      <c r="E14" s="103"/>
    </row>
    <row r="15" spans="1:5" s="58" customFormat="1">
      <c r="A15" s="92"/>
      <c r="B15" s="104" t="s">
        <v>321</v>
      </c>
      <c r="C15" s="103"/>
      <c r="D15" s="103"/>
      <c r="E15" s="104"/>
    </row>
    <row r="16" spans="1:5" s="58" customFormat="1">
      <c r="A16" s="92"/>
      <c r="B16" s="105" t="s">
        <v>221</v>
      </c>
      <c r="C16" s="103"/>
      <c r="D16" s="105"/>
      <c r="E16" s="103"/>
    </row>
    <row r="17" spans="1:5" s="58" customFormat="1">
      <c r="A17" s="92"/>
      <c r="C17" s="87"/>
      <c r="E17" s="88"/>
    </row>
    <row r="18" spans="1:5" s="58" customFormat="1">
      <c r="A18" s="92"/>
      <c r="C18" s="87"/>
      <c r="E18" s="88"/>
    </row>
    <row r="19" spans="1:5" s="58" customFormat="1">
      <c r="A19" s="92"/>
      <c r="C19" s="87"/>
      <c r="E19" s="88"/>
    </row>
    <row r="20" spans="1:5" s="58" customFormat="1">
      <c r="A20" s="92"/>
      <c r="C20" s="87"/>
      <c r="E20" s="88"/>
    </row>
    <row r="21" spans="1:5" s="58" customFormat="1">
      <c r="A21" s="92"/>
      <c r="C21" s="87"/>
      <c r="E21" s="88"/>
    </row>
    <row r="22" spans="1:5" s="58" customFormat="1">
      <c r="A22" s="92"/>
      <c r="C22" s="87"/>
      <c r="E22" s="88"/>
    </row>
    <row r="23" spans="1:5" s="58" customFormat="1">
      <c r="A23" s="92"/>
      <c r="C23" s="87"/>
      <c r="E23" s="88"/>
    </row>
    <row r="24" spans="1:5" s="58" customFormat="1">
      <c r="A24" s="92"/>
      <c r="C24" s="87"/>
      <c r="E24" s="88"/>
    </row>
    <row r="25" spans="1:5" s="58" customFormat="1">
      <c r="A25" s="92"/>
      <c r="C25" s="87"/>
      <c r="E25" s="88"/>
    </row>
    <row r="26" spans="1:5" s="58" customFormat="1">
      <c r="A26" s="92"/>
      <c r="C26" s="87"/>
      <c r="E26" s="88"/>
    </row>
    <row r="27" spans="1:5" s="58" customFormat="1">
      <c r="A27" s="92"/>
      <c r="C27" s="87"/>
      <c r="E27" s="88"/>
    </row>
    <row r="28" spans="1:5" s="58" customFormat="1">
      <c r="A28" s="92"/>
      <c r="C28" s="87"/>
      <c r="E28" s="88"/>
    </row>
    <row r="29" spans="1:5" s="58" customFormat="1">
      <c r="A29" s="92"/>
      <c r="C29" s="87"/>
      <c r="E29" s="88"/>
    </row>
    <row r="30" spans="1:5" s="58" customFormat="1">
      <c r="A30" s="92"/>
      <c r="C30" s="87"/>
      <c r="E30" s="88"/>
    </row>
    <row r="31" spans="1:5" s="58" customFormat="1">
      <c r="A31" s="92"/>
      <c r="C31" s="87"/>
      <c r="E31" s="88"/>
    </row>
    <row r="32" spans="1:5" s="58" customFormat="1">
      <c r="A32" s="92"/>
      <c r="C32" s="87"/>
      <c r="E32" s="88"/>
    </row>
    <row r="33" spans="1:5" s="58" customFormat="1">
      <c r="A33" s="92"/>
      <c r="C33" s="87"/>
      <c r="E33" s="88"/>
    </row>
    <row r="34" spans="1:5" s="58" customFormat="1">
      <c r="A34" s="92"/>
      <c r="C34" s="87"/>
      <c r="E34" s="88"/>
    </row>
    <row r="35" spans="1:5" s="58" customFormat="1">
      <c r="A35" s="92"/>
      <c r="C35" s="87"/>
      <c r="E35" s="88"/>
    </row>
    <row r="36" spans="1:5" s="58" customFormat="1">
      <c r="A36" s="92"/>
      <c r="C36" s="87"/>
      <c r="E36" s="88"/>
    </row>
    <row r="37" spans="1:5" s="58" customFormat="1">
      <c r="A37" s="92"/>
      <c r="C37" s="87"/>
      <c r="E37" s="88"/>
    </row>
    <row r="38" spans="1:5" s="58" customFormat="1">
      <c r="A38" s="92"/>
      <c r="C38" s="87"/>
      <c r="E38" s="88"/>
    </row>
    <row r="39" spans="1:5" s="58" customFormat="1">
      <c r="A39" s="92"/>
      <c r="C39" s="87"/>
      <c r="E39" s="88"/>
    </row>
    <row r="40" spans="1:5" s="58" customFormat="1">
      <c r="A40" s="92"/>
      <c r="C40" s="87"/>
      <c r="E40" s="88"/>
    </row>
    <row r="41" spans="1:5" s="58" customFormat="1">
      <c r="A41" s="92"/>
      <c r="C41" s="87"/>
      <c r="E41" s="88"/>
    </row>
    <row r="42" spans="1:5" s="58" customFormat="1">
      <c r="A42" s="92"/>
      <c r="C42" s="87"/>
      <c r="E42" s="88"/>
    </row>
    <row r="43" spans="1:5" s="58" customFormat="1">
      <c r="A43" s="92"/>
      <c r="C43" s="87"/>
      <c r="E43" s="88"/>
    </row>
    <row r="44" spans="1:5" s="58" customFormat="1">
      <c r="A44" s="92"/>
      <c r="C44" s="87"/>
      <c r="E44" s="88"/>
    </row>
    <row r="45" spans="1:5" s="58" customFormat="1">
      <c r="A45" s="92"/>
      <c r="C45" s="87"/>
      <c r="E45" s="88"/>
    </row>
    <row r="46" spans="1:5" s="58" customFormat="1">
      <c r="A46" s="92"/>
      <c r="C46" s="87"/>
      <c r="E46" s="88"/>
    </row>
    <row r="47" spans="1:5" s="58" customFormat="1">
      <c r="A47" s="92"/>
      <c r="C47" s="87"/>
      <c r="E47" s="88"/>
    </row>
    <row r="48" spans="1:5" s="58" customFormat="1">
      <c r="A48" s="92"/>
      <c r="C48" s="87"/>
      <c r="E48" s="88"/>
    </row>
    <row r="49" spans="1:5" s="58" customFormat="1">
      <c r="A49" s="92"/>
      <c r="C49" s="87"/>
      <c r="E49" s="88"/>
    </row>
    <row r="50" spans="1:5" s="58" customFormat="1">
      <c r="A50" s="92"/>
      <c r="C50" s="87"/>
      <c r="E50" s="88"/>
    </row>
    <row r="51" spans="1:5" s="58" customFormat="1">
      <c r="A51" s="92"/>
      <c r="C51" s="87"/>
      <c r="E51" s="88"/>
    </row>
    <row r="52" spans="1:5" s="58" customFormat="1">
      <c r="A52" s="92"/>
      <c r="C52" s="87"/>
      <c r="E52" s="88"/>
    </row>
    <row r="53" spans="1:5" s="58" customFormat="1">
      <c r="A53" s="92"/>
      <c r="C53" s="87"/>
      <c r="E53" s="88"/>
    </row>
    <row r="54" spans="1:5" s="58" customFormat="1">
      <c r="A54" s="92"/>
      <c r="C54" s="87"/>
      <c r="E54" s="88"/>
    </row>
    <row r="55" spans="1:5" s="58" customFormat="1">
      <c r="A55" s="92"/>
      <c r="C55" s="87"/>
      <c r="E55" s="88"/>
    </row>
    <row r="56" spans="1:5" s="58" customFormat="1">
      <c r="A56" s="92"/>
      <c r="C56" s="87"/>
      <c r="E56" s="88"/>
    </row>
    <row r="57" spans="1:5" s="58" customFormat="1">
      <c r="A57" s="92"/>
      <c r="C57" s="87"/>
      <c r="E57" s="88"/>
    </row>
    <row r="58" spans="1:5" s="58" customFormat="1">
      <c r="A58" s="92"/>
      <c r="C58" s="87"/>
      <c r="E58" s="88"/>
    </row>
    <row r="59" spans="1:5" s="58" customFormat="1">
      <c r="A59" s="92"/>
      <c r="C59" s="87"/>
      <c r="E59" s="88"/>
    </row>
    <row r="60" spans="1:5" s="58" customFormat="1">
      <c r="A60" s="92"/>
      <c r="C60" s="87"/>
      <c r="E60" s="88"/>
    </row>
    <row r="61" spans="1:5" s="58" customFormat="1">
      <c r="A61" s="92"/>
      <c r="C61" s="87"/>
      <c r="E61" s="88"/>
    </row>
    <row r="62" spans="1:5" s="58" customFormat="1">
      <c r="A62" s="92"/>
      <c r="C62" s="87"/>
      <c r="E62" s="88"/>
    </row>
    <row r="63" spans="1:5" s="58" customFormat="1">
      <c r="A63" s="92"/>
      <c r="C63" s="87"/>
      <c r="E63" s="88"/>
    </row>
    <row r="64" spans="1:5" s="58" customFormat="1">
      <c r="A64" s="92"/>
      <c r="C64" s="87"/>
      <c r="E64" s="88"/>
    </row>
    <row r="65" spans="1:5" s="58" customFormat="1">
      <c r="A65" s="92"/>
      <c r="C65" s="87"/>
      <c r="E65" s="88"/>
    </row>
    <row r="66" spans="1:5" s="58" customFormat="1">
      <c r="A66" s="92"/>
      <c r="C66" s="87"/>
      <c r="E66" s="88"/>
    </row>
    <row r="67" spans="1:5" s="58" customFormat="1">
      <c r="A67" s="92"/>
      <c r="C67" s="87"/>
      <c r="E67" s="88"/>
    </row>
    <row r="68" spans="1:5" s="58" customFormat="1">
      <c r="A68" s="92"/>
      <c r="C68" s="87"/>
      <c r="E68" s="88"/>
    </row>
    <row r="69" spans="1:5" s="58" customFormat="1">
      <c r="A69" s="92"/>
      <c r="C69" s="87"/>
      <c r="E69" s="88"/>
    </row>
    <row r="70" spans="1:5" s="58" customFormat="1">
      <c r="A70" s="92"/>
      <c r="C70" s="87"/>
      <c r="E70" s="88"/>
    </row>
    <row r="71" spans="1:5" s="58" customFormat="1">
      <c r="A71" s="92"/>
      <c r="C71" s="87"/>
      <c r="E71" s="88"/>
    </row>
    <row r="72" spans="1:5" s="58" customFormat="1">
      <c r="A72" s="92"/>
      <c r="C72" s="87"/>
      <c r="E72" s="88"/>
    </row>
    <row r="73" spans="1:5" s="58" customFormat="1">
      <c r="A73" s="92"/>
      <c r="C73" s="87"/>
      <c r="E73" s="88"/>
    </row>
    <row r="74" spans="1:5" s="58" customFormat="1">
      <c r="A74" s="92"/>
      <c r="C74" s="87"/>
      <c r="E74" s="88"/>
    </row>
    <row r="75" spans="1:5" s="58" customFormat="1">
      <c r="A75" s="92"/>
      <c r="C75" s="87"/>
      <c r="E75" s="88"/>
    </row>
    <row r="76" spans="1:5" s="58" customFormat="1">
      <c r="A76" s="92"/>
      <c r="C76" s="87"/>
      <c r="E76" s="88"/>
    </row>
    <row r="77" spans="1:5" s="58" customFormat="1">
      <c r="A77" s="92"/>
      <c r="C77" s="87"/>
      <c r="E77" s="88"/>
    </row>
    <row r="78" spans="1:5" s="58" customFormat="1">
      <c r="A78" s="92"/>
      <c r="C78" s="87"/>
      <c r="E78" s="88"/>
    </row>
    <row r="79" spans="1:5" s="58" customFormat="1">
      <c r="A79" s="92"/>
      <c r="C79" s="87"/>
      <c r="E79" s="88"/>
    </row>
    <row r="80" spans="1:5" s="58" customFormat="1">
      <c r="A80" s="92"/>
      <c r="C80" s="87"/>
      <c r="E80" s="88"/>
    </row>
    <row r="81" spans="1:5" s="58" customFormat="1">
      <c r="A81" s="92"/>
      <c r="C81" s="87"/>
      <c r="E81" s="88"/>
    </row>
    <row r="82" spans="1:5" s="58" customFormat="1">
      <c r="A82" s="92"/>
      <c r="C82" s="87"/>
      <c r="E82" s="88"/>
    </row>
    <row r="83" spans="1:5" s="58" customFormat="1">
      <c r="A83" s="92"/>
      <c r="C83" s="87"/>
      <c r="E83" s="88"/>
    </row>
    <row r="84" spans="1:5" s="58" customFormat="1">
      <c r="A84" s="92"/>
      <c r="C84" s="87"/>
      <c r="E84" s="88"/>
    </row>
    <row r="85" spans="1:5" s="58" customFormat="1">
      <c r="A85" s="92"/>
      <c r="C85" s="87"/>
      <c r="E85" s="88"/>
    </row>
    <row r="86" spans="1:5" s="58" customFormat="1">
      <c r="A86" s="92"/>
      <c r="C86" s="87"/>
      <c r="E86" s="88"/>
    </row>
    <row r="87" spans="1:5" s="58" customFormat="1">
      <c r="A87" s="92"/>
      <c r="C87" s="87"/>
      <c r="E87" s="88"/>
    </row>
    <row r="88" spans="1:5" s="58" customFormat="1">
      <c r="A88" s="92"/>
      <c r="C88" s="87"/>
      <c r="E88" s="88"/>
    </row>
    <row r="89" spans="1:5" s="58" customFormat="1">
      <c r="A89" s="92"/>
      <c r="C89" s="87"/>
      <c r="E89" s="88"/>
    </row>
    <row r="90" spans="1:5" s="58" customFormat="1">
      <c r="A90" s="92"/>
      <c r="C90" s="87"/>
      <c r="E90" s="88"/>
    </row>
    <row r="91" spans="1:5" s="58" customFormat="1">
      <c r="A91" s="92"/>
      <c r="C91" s="87"/>
      <c r="E91" s="88"/>
    </row>
    <row r="92" spans="1:5" s="58" customFormat="1">
      <c r="A92" s="92"/>
      <c r="C92" s="87"/>
      <c r="E92" s="88"/>
    </row>
    <row r="93" spans="1:5" s="58" customFormat="1">
      <c r="A93" s="92"/>
      <c r="C93" s="87"/>
      <c r="E93" s="88"/>
    </row>
    <row r="94" spans="1:5" s="58" customFormat="1">
      <c r="A94" s="92"/>
      <c r="C94" s="87"/>
      <c r="E94" s="88"/>
    </row>
    <row r="95" spans="1:5" s="58" customFormat="1">
      <c r="A95" s="92"/>
      <c r="C95" s="87"/>
      <c r="E95" s="88"/>
    </row>
    <row r="96" spans="1:5" s="58" customFormat="1">
      <c r="A96" s="92"/>
      <c r="C96" s="87"/>
      <c r="E96" s="88"/>
    </row>
    <row r="97" spans="1:5" s="58" customFormat="1">
      <c r="A97" s="92"/>
      <c r="C97" s="87"/>
      <c r="E97" s="88"/>
    </row>
    <row r="98" spans="1:5" s="58" customFormat="1">
      <c r="A98" s="92"/>
      <c r="C98" s="87"/>
      <c r="E98" s="88"/>
    </row>
    <row r="99" spans="1:5" s="58" customFormat="1">
      <c r="A99" s="92"/>
      <c r="C99" s="87"/>
      <c r="E99" s="88"/>
    </row>
    <row r="100" spans="1:5" s="58" customFormat="1">
      <c r="A100" s="92"/>
      <c r="C100" s="87"/>
      <c r="E100" s="88"/>
    </row>
    <row r="101" spans="1:5" s="58" customFormat="1">
      <c r="A101" s="92"/>
      <c r="C101" s="87"/>
      <c r="E101" s="88"/>
    </row>
    <row r="102" spans="1:5" s="58" customFormat="1">
      <c r="A102" s="92"/>
      <c r="C102" s="87"/>
      <c r="E102" s="88"/>
    </row>
    <row r="103" spans="1:5" s="58" customFormat="1">
      <c r="A103" s="92"/>
      <c r="C103" s="87"/>
      <c r="E103" s="88"/>
    </row>
    <row r="104" spans="1:5" s="58" customFormat="1">
      <c r="A104" s="92"/>
      <c r="C104" s="87"/>
      <c r="E104" s="88"/>
    </row>
    <row r="105" spans="1:5" s="58" customFormat="1">
      <c r="A105" s="92"/>
      <c r="C105" s="87"/>
      <c r="E105" s="88"/>
    </row>
    <row r="106" spans="1:5" s="58" customFormat="1">
      <c r="A106" s="92"/>
      <c r="C106" s="87"/>
      <c r="E106" s="88"/>
    </row>
    <row r="107" spans="1:5" s="58" customFormat="1">
      <c r="A107" s="92"/>
      <c r="C107" s="87"/>
      <c r="E107" s="88"/>
    </row>
    <row r="108" spans="1:5" s="58" customFormat="1">
      <c r="A108" s="92"/>
      <c r="C108" s="87"/>
      <c r="E108" s="88"/>
    </row>
    <row r="109" spans="1:5" s="58" customFormat="1">
      <c r="A109" s="92"/>
      <c r="C109" s="87"/>
      <c r="E109" s="88"/>
    </row>
    <row r="110" spans="1:5" s="58" customFormat="1">
      <c r="A110" s="92"/>
      <c r="C110" s="87"/>
      <c r="E110" s="88"/>
    </row>
    <row r="111" spans="1:5" s="58" customFormat="1">
      <c r="A111" s="92"/>
      <c r="C111" s="87"/>
      <c r="E111" s="88"/>
    </row>
    <row r="112" spans="1:5" s="58" customFormat="1">
      <c r="A112" s="92"/>
      <c r="C112" s="87"/>
      <c r="E112" s="88"/>
    </row>
    <row r="113" spans="1:5" s="58" customFormat="1">
      <c r="A113" s="92"/>
      <c r="C113" s="87"/>
      <c r="E113" s="88"/>
    </row>
    <row r="114" spans="1:5" s="58" customFormat="1">
      <c r="A114" s="92"/>
      <c r="C114" s="87"/>
      <c r="E114" s="88"/>
    </row>
    <row r="115" spans="1:5" s="58" customFormat="1">
      <c r="A115" s="92"/>
      <c r="C115" s="87"/>
      <c r="E115" s="88"/>
    </row>
    <row r="116" spans="1:5" s="58" customFormat="1">
      <c r="A116" s="92"/>
      <c r="C116" s="87"/>
      <c r="E116" s="88"/>
    </row>
    <row r="117" spans="1:5" s="58" customFormat="1">
      <c r="A117" s="92"/>
      <c r="C117" s="87"/>
      <c r="E117" s="88"/>
    </row>
    <row r="118" spans="1:5" s="58" customFormat="1">
      <c r="A118" s="92"/>
      <c r="C118" s="87"/>
      <c r="E118" s="88"/>
    </row>
    <row r="119" spans="1:5" s="58" customFormat="1">
      <c r="A119" s="92"/>
      <c r="C119" s="87"/>
      <c r="E119" s="88"/>
    </row>
    <row r="120" spans="1:5" s="58" customFormat="1">
      <c r="A120" s="92"/>
      <c r="C120" s="87"/>
      <c r="E120" s="88"/>
    </row>
    <row r="121" spans="1:5" s="58" customFormat="1">
      <c r="A121" s="92"/>
      <c r="C121" s="87"/>
      <c r="E121" s="88"/>
    </row>
    <row r="122" spans="1:5" s="58" customFormat="1">
      <c r="A122" s="92"/>
      <c r="C122" s="87"/>
      <c r="E122" s="88"/>
    </row>
    <row r="123" spans="1:5" s="58" customFormat="1">
      <c r="A123" s="92"/>
      <c r="C123" s="87"/>
      <c r="E123" s="88"/>
    </row>
    <row r="124" spans="1:5" s="58" customFormat="1">
      <c r="A124" s="92"/>
      <c r="C124" s="87"/>
      <c r="E124" s="88"/>
    </row>
    <row r="125" spans="1:5" s="58" customFormat="1">
      <c r="A125" s="92"/>
      <c r="C125" s="87"/>
      <c r="E125" s="88"/>
    </row>
  </sheetData>
  <mergeCells count="1">
    <mergeCell ref="B4:D4"/>
  </mergeCells>
  <phoneticPr fontId="2" type="noConversion"/>
  <pageMargins left="0.7" right="0.7" top="0.75" bottom="0.75"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
  <sheetViews>
    <sheetView workbookViewId="0">
      <selection activeCell="B4" sqref="B4:F5"/>
    </sheetView>
  </sheetViews>
  <sheetFormatPr baseColWidth="10" defaultColWidth="11.42578125" defaultRowHeight="15"/>
  <cols>
    <col min="1" max="1" width="2.140625" style="92" customWidth="1"/>
    <col min="2" max="2" width="22.85546875" style="11" customWidth="1"/>
    <col min="3" max="3" width="33.42578125" style="45" customWidth="1"/>
    <col min="4" max="4" width="28" style="11" customWidth="1"/>
    <col min="5" max="5" width="14" style="37" customWidth="1"/>
    <col min="6" max="6" width="39.85546875" style="11" customWidth="1"/>
    <col min="7" max="7" width="31" style="11" customWidth="1"/>
    <col min="8" max="8" width="34.140625" style="58" customWidth="1"/>
    <col min="9" max="9" width="12.7109375" style="58" customWidth="1"/>
    <col min="10" max="10" width="17" style="58" customWidth="1"/>
    <col min="11" max="11" width="29.5703125" style="58" customWidth="1"/>
    <col min="12" max="36" width="11.42578125" style="58" customWidth="1"/>
    <col min="37" max="37" width="11.42578125" style="11" customWidth="1"/>
    <col min="38" max="16384" width="11.42578125" style="11"/>
  </cols>
  <sheetData>
    <row r="1" spans="1:6" s="58" customFormat="1">
      <c r="A1" s="92"/>
      <c r="B1" s="316"/>
      <c r="C1" s="317"/>
      <c r="D1" s="316"/>
      <c r="E1" s="317"/>
      <c r="F1" s="316"/>
    </row>
    <row r="2" spans="1:6" s="58" customFormat="1" ht="15.75">
      <c r="A2" s="92"/>
      <c r="B2" s="487" t="s">
        <v>223</v>
      </c>
      <c r="C2" s="487"/>
      <c r="D2" s="318" t="s">
        <v>232</v>
      </c>
      <c r="E2" s="317"/>
      <c r="F2" s="316"/>
    </row>
    <row r="3" spans="1:6" s="58" customFormat="1" ht="15" customHeight="1">
      <c r="A3" s="92"/>
      <c r="B3" s="319"/>
      <c r="C3" s="317"/>
      <c r="D3" s="316"/>
      <c r="E3" s="317"/>
      <c r="F3" s="316"/>
    </row>
    <row r="4" spans="1:6" ht="30.75" customHeight="1">
      <c r="B4" s="488" t="s">
        <v>196</v>
      </c>
      <c r="C4" s="489"/>
      <c r="D4" s="489"/>
      <c r="E4" s="489"/>
      <c r="F4" s="490"/>
    </row>
    <row r="5" spans="1:6" ht="39" thickBot="1">
      <c r="B5" s="320" t="s">
        <v>83</v>
      </c>
      <c r="C5" s="321" t="s">
        <v>197</v>
      </c>
      <c r="D5" s="321" t="s">
        <v>198</v>
      </c>
      <c r="E5" s="321" t="s">
        <v>43</v>
      </c>
      <c r="F5" s="322" t="s">
        <v>345</v>
      </c>
    </row>
    <row r="6" spans="1:6" ht="28.5" customHeight="1" thickBot="1">
      <c r="B6" s="323" t="s">
        <v>324</v>
      </c>
      <c r="C6" s="324">
        <v>0</v>
      </c>
      <c r="D6" s="324">
        <v>0</v>
      </c>
      <c r="E6" s="324" t="s">
        <v>216</v>
      </c>
      <c r="F6" s="324" t="s">
        <v>216</v>
      </c>
    </row>
    <row r="7" spans="1:6" s="58" customFormat="1">
      <c r="A7" s="92"/>
      <c r="B7" s="319"/>
      <c r="C7" s="317"/>
      <c r="D7" s="316"/>
      <c r="E7" s="317"/>
      <c r="F7" s="316"/>
    </row>
    <row r="8" spans="1:6" s="58" customFormat="1">
      <c r="A8" s="92"/>
      <c r="B8" s="325"/>
      <c r="C8" s="317"/>
      <c r="D8" s="316"/>
      <c r="E8" s="317"/>
      <c r="F8" s="316"/>
    </row>
    <row r="9" spans="1:6" s="58" customFormat="1" ht="30" customHeight="1">
      <c r="A9" s="92"/>
      <c r="B9" s="491" t="s">
        <v>233</v>
      </c>
      <c r="C9" s="491"/>
      <c r="D9" s="316"/>
      <c r="E9" s="317"/>
      <c r="F9" s="316"/>
    </row>
    <row r="10" spans="1:6" s="58" customFormat="1">
      <c r="A10" s="92"/>
      <c r="B10" s="326" t="s">
        <v>322</v>
      </c>
      <c r="C10" s="317"/>
      <c r="D10" s="316"/>
      <c r="E10" s="317"/>
      <c r="F10" s="316"/>
    </row>
    <row r="11" spans="1:6" s="58" customFormat="1">
      <c r="A11" s="92"/>
      <c r="B11" s="327" t="s">
        <v>323</v>
      </c>
      <c r="C11" s="317"/>
      <c r="D11" s="316"/>
      <c r="E11" s="317"/>
      <c r="F11" s="316"/>
    </row>
    <row r="12" spans="1:6" s="58" customFormat="1">
      <c r="A12" s="92"/>
      <c r="B12" s="114"/>
      <c r="C12" s="87"/>
      <c r="E12" s="88"/>
    </row>
    <row r="13" spans="1:6" s="58" customFormat="1">
      <c r="A13" s="92"/>
      <c r="C13" s="87"/>
      <c r="E13" s="88"/>
    </row>
    <row r="14" spans="1:6" s="58" customFormat="1">
      <c r="A14" s="92"/>
      <c r="C14" s="87"/>
      <c r="E14" s="88"/>
    </row>
    <row r="15" spans="1:6" s="58" customFormat="1">
      <c r="A15" s="92"/>
      <c r="C15" s="87"/>
      <c r="E15" s="88"/>
    </row>
    <row r="16" spans="1:6" s="58" customFormat="1">
      <c r="A16" s="92"/>
      <c r="C16" s="87"/>
      <c r="E16" s="88"/>
    </row>
    <row r="17" spans="1:5" s="58" customFormat="1">
      <c r="A17" s="92"/>
      <c r="C17" s="87"/>
      <c r="E17" s="88"/>
    </row>
    <row r="18" spans="1:5" s="58" customFormat="1">
      <c r="A18" s="92"/>
      <c r="C18" s="87"/>
      <c r="E18" s="88"/>
    </row>
    <row r="19" spans="1:5" s="58" customFormat="1">
      <c r="A19" s="92"/>
      <c r="C19" s="87"/>
      <c r="E19" s="88"/>
    </row>
    <row r="20" spans="1:5" s="58" customFormat="1">
      <c r="A20" s="92"/>
      <c r="C20" s="87"/>
      <c r="E20" s="88"/>
    </row>
    <row r="21" spans="1:5" s="58" customFormat="1">
      <c r="A21" s="92"/>
      <c r="C21" s="87"/>
      <c r="E21" s="88"/>
    </row>
    <row r="22" spans="1:5" s="58" customFormat="1">
      <c r="A22" s="92"/>
      <c r="C22" s="87"/>
      <c r="E22" s="88"/>
    </row>
    <row r="23" spans="1:5" s="58" customFormat="1">
      <c r="A23" s="92"/>
      <c r="C23" s="87"/>
      <c r="E23" s="88"/>
    </row>
    <row r="24" spans="1:5" s="58" customFormat="1">
      <c r="A24" s="92"/>
      <c r="C24" s="87"/>
      <c r="E24" s="88"/>
    </row>
    <row r="25" spans="1:5" s="58" customFormat="1">
      <c r="A25" s="92"/>
      <c r="C25" s="87"/>
      <c r="E25" s="88"/>
    </row>
    <row r="26" spans="1:5" s="58" customFormat="1">
      <c r="A26" s="92"/>
      <c r="C26" s="87"/>
      <c r="E26" s="88"/>
    </row>
    <row r="27" spans="1:5" s="58" customFormat="1">
      <c r="A27" s="92"/>
      <c r="C27" s="87"/>
      <c r="E27" s="88"/>
    </row>
    <row r="28" spans="1:5" s="58" customFormat="1">
      <c r="A28" s="92"/>
      <c r="C28" s="87"/>
      <c r="E28" s="88"/>
    </row>
    <row r="29" spans="1:5" s="58" customFormat="1">
      <c r="A29" s="92"/>
      <c r="C29" s="87"/>
      <c r="E29" s="88"/>
    </row>
    <row r="30" spans="1:5" s="58" customFormat="1">
      <c r="A30" s="92"/>
      <c r="C30" s="87"/>
      <c r="E30" s="88"/>
    </row>
  </sheetData>
  <mergeCells count="3">
    <mergeCell ref="B2:C2"/>
    <mergeCell ref="B4:F4"/>
    <mergeCell ref="B9:C9"/>
  </mergeCells>
  <phoneticPr fontId="2" type="noConversion"/>
  <pageMargins left="0.25" right="0.25"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55"/>
  <sheetViews>
    <sheetView topLeftCell="C175" zoomScale="87" zoomScaleNormal="87" workbookViewId="0">
      <selection activeCell="B251" sqref="B251"/>
    </sheetView>
  </sheetViews>
  <sheetFormatPr baseColWidth="10" defaultColWidth="11.42578125" defaultRowHeight="15"/>
  <cols>
    <col min="1" max="1" width="2.7109375" style="11" customWidth="1"/>
    <col min="2" max="2" width="48.5703125" style="11" customWidth="1"/>
    <col min="3" max="3" width="46.140625" style="124" customWidth="1"/>
    <col min="4" max="4" width="31.140625" style="12" customWidth="1"/>
    <col min="5" max="5" width="23.28515625" style="11" customWidth="1"/>
    <col min="6" max="6" width="26.140625" style="11" customWidth="1"/>
    <col min="7" max="7" width="31" style="11" customWidth="1"/>
    <col min="8" max="8" width="18.85546875" style="11" customWidth="1"/>
    <col min="9" max="10" width="11.42578125" style="11" customWidth="1"/>
    <col min="11" max="11" width="29.5703125" style="11" customWidth="1"/>
    <col min="12" max="12" width="11.42578125" style="11" customWidth="1"/>
    <col min="13" max="16384" width="11.42578125" style="11"/>
  </cols>
  <sheetData>
    <row r="1" spans="2:6">
      <c r="B1" s="492" t="s">
        <v>0</v>
      </c>
      <c r="C1" s="492"/>
      <c r="D1" s="492"/>
      <c r="E1" s="492"/>
      <c r="F1" s="492"/>
    </row>
    <row r="2" spans="2:6">
      <c r="B2" s="492" t="s">
        <v>1</v>
      </c>
      <c r="C2" s="492"/>
      <c r="D2" s="492"/>
      <c r="E2" s="492"/>
      <c r="F2" s="492"/>
    </row>
    <row r="3" spans="2:6">
      <c r="B3" s="492"/>
      <c r="C3" s="492"/>
      <c r="D3" s="492"/>
      <c r="E3" s="492"/>
      <c r="F3" s="492"/>
    </row>
    <row r="4" spans="2:6">
      <c r="B4" s="354" t="s">
        <v>106</v>
      </c>
      <c r="C4" s="355"/>
    </row>
    <row r="5" spans="2:6" ht="41.25" customHeight="1">
      <c r="B5" s="13" t="s">
        <v>107</v>
      </c>
      <c r="C5" s="204"/>
      <c r="D5" s="205" t="s">
        <v>262</v>
      </c>
    </row>
    <row r="6" spans="2:6">
      <c r="B6" s="13" t="s">
        <v>108</v>
      </c>
      <c r="C6" s="59" t="s">
        <v>201</v>
      </c>
    </row>
    <row r="7" spans="2:6">
      <c r="B7" s="13" t="s">
        <v>109</v>
      </c>
      <c r="C7" s="59" t="s">
        <v>201</v>
      </c>
    </row>
    <row r="8" spans="2:6">
      <c r="B8" s="1"/>
    </row>
    <row r="9" spans="2:6">
      <c r="B9" s="354" t="s">
        <v>110</v>
      </c>
      <c r="C9" s="355"/>
    </row>
    <row r="10" spans="2:6" ht="26.25" customHeight="1">
      <c r="B10" s="213" t="s">
        <v>111</v>
      </c>
      <c r="C10" s="215" t="s">
        <v>202</v>
      </c>
      <c r="D10" s="214" t="s">
        <v>262</v>
      </c>
    </row>
    <row r="11" spans="2:6">
      <c r="B11" s="213" t="s">
        <v>112</v>
      </c>
      <c r="C11" s="216" t="s">
        <v>203</v>
      </c>
    </row>
    <row r="12" spans="2:6">
      <c r="B12" s="213" t="s">
        <v>113</v>
      </c>
      <c r="C12" s="216" t="s">
        <v>203</v>
      </c>
    </row>
    <row r="13" spans="2:6">
      <c r="B13" s="213" t="s">
        <v>114</v>
      </c>
      <c r="C13" s="216" t="s">
        <v>203</v>
      </c>
    </row>
    <row r="14" spans="2:6">
      <c r="B14" s="213" t="s">
        <v>115</v>
      </c>
      <c r="C14" s="216" t="s">
        <v>203</v>
      </c>
    </row>
    <row r="15" spans="2:6">
      <c r="B15" s="213" t="s">
        <v>116</v>
      </c>
      <c r="C15" s="217" t="s">
        <v>203</v>
      </c>
    </row>
    <row r="16" spans="2:6">
      <c r="B16" s="1"/>
    </row>
    <row r="17" spans="2:3">
      <c r="B17" s="354" t="s">
        <v>117</v>
      </c>
      <c r="C17" s="355"/>
    </row>
    <row r="18" spans="2:3">
      <c r="B18" s="14" t="s">
        <v>118</v>
      </c>
      <c r="C18" s="215" t="s">
        <v>203</v>
      </c>
    </row>
    <row r="19" spans="2:3">
      <c r="B19" s="13" t="s">
        <v>119</v>
      </c>
      <c r="C19" s="216" t="s">
        <v>203</v>
      </c>
    </row>
    <row r="20" spans="2:3">
      <c r="B20" s="13" t="s">
        <v>120</v>
      </c>
      <c r="C20" s="216" t="s">
        <v>203</v>
      </c>
    </row>
    <row r="21" spans="2:3">
      <c r="B21" s="13" t="s">
        <v>121</v>
      </c>
      <c r="C21" s="216" t="s">
        <v>203</v>
      </c>
    </row>
    <row r="22" spans="2:3">
      <c r="B22" s="13" t="s">
        <v>122</v>
      </c>
      <c r="C22" s="216" t="s">
        <v>203</v>
      </c>
    </row>
    <row r="23" spans="2:3">
      <c r="B23" s="13" t="s">
        <v>123</v>
      </c>
      <c r="C23" s="216" t="s">
        <v>203</v>
      </c>
    </row>
    <row r="24" spans="2:3">
      <c r="B24" s="13" t="s">
        <v>124</v>
      </c>
      <c r="C24" s="216" t="s">
        <v>203</v>
      </c>
    </row>
    <row r="25" spans="2:3">
      <c r="B25" s="13" t="s">
        <v>125</v>
      </c>
      <c r="C25" s="216" t="s">
        <v>203</v>
      </c>
    </row>
    <row r="26" spans="2:3">
      <c r="B26" s="13" t="s">
        <v>126</v>
      </c>
      <c r="C26" s="216" t="s">
        <v>203</v>
      </c>
    </row>
    <row r="27" spans="2:3">
      <c r="B27" s="13" t="s">
        <v>127</v>
      </c>
      <c r="C27" s="216" t="s">
        <v>203</v>
      </c>
    </row>
    <row r="28" spans="2:3">
      <c r="B28" s="13" t="s">
        <v>128</v>
      </c>
      <c r="C28" s="216" t="s">
        <v>203</v>
      </c>
    </row>
    <row r="29" spans="2:3">
      <c r="B29" s="13" t="s">
        <v>129</v>
      </c>
      <c r="C29" s="216" t="s">
        <v>203</v>
      </c>
    </row>
    <row r="30" spans="2:3">
      <c r="B30" s="13" t="s">
        <v>130</v>
      </c>
      <c r="C30" s="216" t="s">
        <v>203</v>
      </c>
    </row>
    <row r="31" spans="2:3">
      <c r="B31" s="13" t="s">
        <v>131</v>
      </c>
      <c r="C31" s="216" t="s">
        <v>203</v>
      </c>
    </row>
    <row r="32" spans="2:3">
      <c r="B32" s="13" t="s">
        <v>132</v>
      </c>
      <c r="C32" s="216" t="s">
        <v>203</v>
      </c>
    </row>
    <row r="33" spans="2:4">
      <c r="B33" s="13" t="s">
        <v>133</v>
      </c>
      <c r="C33" s="216" t="s">
        <v>203</v>
      </c>
    </row>
    <row r="34" spans="2:4">
      <c r="B34" s="13" t="s">
        <v>134</v>
      </c>
      <c r="C34" s="218" t="s">
        <v>203</v>
      </c>
    </row>
    <row r="35" spans="2:4">
      <c r="B35" s="1"/>
    </row>
    <row r="36" spans="2:4">
      <c r="B36" s="15" t="s">
        <v>135</v>
      </c>
      <c r="C36" s="126" t="s">
        <v>44</v>
      </c>
    </row>
    <row r="37" spans="2:4">
      <c r="B37" s="125" t="s">
        <v>136</v>
      </c>
      <c r="C37" s="123"/>
    </row>
    <row r="38" spans="2:4" ht="28.5" customHeight="1">
      <c r="B38" s="125" t="s">
        <v>137</v>
      </c>
      <c r="C38" s="204" t="s">
        <v>273</v>
      </c>
      <c r="D38" s="205" t="s">
        <v>263</v>
      </c>
    </row>
    <row r="39" spans="2:4">
      <c r="B39" s="125" t="s">
        <v>138</v>
      </c>
      <c r="C39" s="123"/>
    </row>
    <row r="40" spans="2:4">
      <c r="B40" s="1"/>
    </row>
    <row r="41" spans="2:4" ht="26.25" customHeight="1">
      <c r="B41" s="354" t="s">
        <v>2</v>
      </c>
      <c r="C41" s="396"/>
      <c r="D41" s="205" t="s">
        <v>262</v>
      </c>
    </row>
    <row r="42" spans="2:4">
      <c r="B42" s="125" t="s">
        <v>3</v>
      </c>
      <c r="C42" s="123"/>
    </row>
    <row r="43" spans="2:4">
      <c r="B43" s="125" t="s">
        <v>4</v>
      </c>
      <c r="C43" s="123"/>
    </row>
    <row r="44" spans="2:4">
      <c r="B44" s="125" t="s">
        <v>5</v>
      </c>
      <c r="C44" s="123"/>
    </row>
    <row r="45" spans="2:4">
      <c r="B45" s="125" t="s">
        <v>6</v>
      </c>
      <c r="C45" s="123"/>
    </row>
    <row r="46" spans="2:4">
      <c r="B46" s="125" t="s">
        <v>7</v>
      </c>
      <c r="C46" s="123"/>
    </row>
    <row r="47" spans="2:4">
      <c r="B47" s="125" t="s">
        <v>8</v>
      </c>
      <c r="C47" s="123"/>
    </row>
    <row r="48" spans="2:4">
      <c r="B48" s="125" t="s">
        <v>9</v>
      </c>
      <c r="C48" s="123"/>
    </row>
    <row r="49" spans="2:4">
      <c r="B49" s="125" t="s">
        <v>139</v>
      </c>
      <c r="C49" s="123"/>
    </row>
    <row r="50" spans="2:4">
      <c r="B50" s="4"/>
    </row>
    <row r="51" spans="2:4">
      <c r="B51" s="354" t="s">
        <v>140</v>
      </c>
      <c r="C51" s="355"/>
      <c r="D51" s="206" t="s">
        <v>214</v>
      </c>
    </row>
    <row r="52" spans="2:4">
      <c r="B52" s="125" t="s">
        <v>141</v>
      </c>
      <c r="C52" s="123" t="s">
        <v>203</v>
      </c>
    </row>
    <row r="53" spans="2:4">
      <c r="B53" s="125" t="s">
        <v>142</v>
      </c>
      <c r="C53" s="123" t="s">
        <v>203</v>
      </c>
    </row>
    <row r="54" spans="2:4">
      <c r="B54" s="125" t="s">
        <v>10</v>
      </c>
      <c r="C54" s="123" t="s">
        <v>203</v>
      </c>
    </row>
    <row r="55" spans="2:4">
      <c r="B55" s="127" t="s">
        <v>7</v>
      </c>
      <c r="C55" s="123" t="s">
        <v>203</v>
      </c>
    </row>
    <row r="56" spans="2:4">
      <c r="B56" s="128" t="s">
        <v>9</v>
      </c>
      <c r="C56" s="123" t="s">
        <v>203</v>
      </c>
    </row>
    <row r="57" spans="2:4">
      <c r="B57" s="1"/>
    </row>
    <row r="58" spans="2:4" ht="40.5" customHeight="1">
      <c r="B58" s="354" t="s">
        <v>143</v>
      </c>
      <c r="C58" s="396"/>
      <c r="D58" s="205" t="s">
        <v>264</v>
      </c>
    </row>
    <row r="59" spans="2:4">
      <c r="B59" s="125" t="s">
        <v>144</v>
      </c>
      <c r="C59" s="123"/>
    </row>
    <row r="60" spans="2:4">
      <c r="B60" s="125" t="s">
        <v>145</v>
      </c>
      <c r="C60" s="123"/>
    </row>
    <row r="61" spans="2:4">
      <c r="B61" s="125" t="s">
        <v>10</v>
      </c>
      <c r="C61" s="123"/>
    </row>
    <row r="62" spans="2:4">
      <c r="B62" s="125" t="s">
        <v>7</v>
      </c>
      <c r="C62" s="123"/>
    </row>
    <row r="63" spans="2:4">
      <c r="B63" s="125" t="s">
        <v>9</v>
      </c>
      <c r="C63" s="123"/>
    </row>
    <row r="64" spans="2:4">
      <c r="B64" s="1"/>
    </row>
    <row r="65" spans="2:4" ht="45.75" customHeight="1">
      <c r="B65" s="493" t="s">
        <v>146</v>
      </c>
      <c r="C65" s="494"/>
      <c r="D65" s="205" t="s">
        <v>265</v>
      </c>
    </row>
    <row r="66" spans="2:4">
      <c r="B66" s="125" t="s">
        <v>144</v>
      </c>
      <c r="C66" s="123"/>
    </row>
    <row r="67" spans="2:4">
      <c r="B67" s="125" t="s">
        <v>145</v>
      </c>
      <c r="C67" s="123"/>
    </row>
    <row r="68" spans="2:4">
      <c r="B68" s="125" t="s">
        <v>10</v>
      </c>
      <c r="C68" s="123"/>
    </row>
    <row r="69" spans="2:4">
      <c r="B69" s="125" t="s">
        <v>7</v>
      </c>
      <c r="C69" s="123"/>
    </row>
    <row r="70" spans="2:4">
      <c r="B70" s="125" t="s">
        <v>9</v>
      </c>
      <c r="C70" s="123"/>
    </row>
    <row r="71" spans="2:4">
      <c r="B71" s="1"/>
    </row>
    <row r="72" spans="2:4" ht="58.5" customHeight="1">
      <c r="B72" s="354" t="s">
        <v>147</v>
      </c>
      <c r="C72" s="355"/>
      <c r="D72" s="205" t="s">
        <v>265</v>
      </c>
    </row>
    <row r="73" spans="2:4">
      <c r="B73" s="125" t="s">
        <v>144</v>
      </c>
      <c r="C73" s="123"/>
    </row>
    <row r="74" spans="2:4">
      <c r="B74" s="125" t="s">
        <v>145</v>
      </c>
      <c r="C74" s="123"/>
    </row>
    <row r="75" spans="2:4">
      <c r="B75" s="125" t="s">
        <v>10</v>
      </c>
      <c r="C75" s="123"/>
    </row>
    <row r="76" spans="2:4">
      <c r="B76" s="125" t="s">
        <v>7</v>
      </c>
      <c r="C76" s="123"/>
    </row>
    <row r="77" spans="2:4">
      <c r="B77" s="125" t="s">
        <v>9</v>
      </c>
      <c r="C77" s="123"/>
    </row>
    <row r="78" spans="2:4">
      <c r="B78" s="1"/>
    </row>
    <row r="79" spans="2:4">
      <c r="B79" s="358" t="s">
        <v>11</v>
      </c>
      <c r="C79" s="359"/>
    </row>
    <row r="80" spans="2:4">
      <c r="B80" s="129" t="s">
        <v>12</v>
      </c>
      <c r="C80" s="212"/>
    </row>
    <row r="81" spans="2:8" ht="25.5">
      <c r="B81" s="2" t="s">
        <v>13</v>
      </c>
      <c r="C81" s="212"/>
      <c r="D81" s="495" t="s">
        <v>266</v>
      </c>
    </row>
    <row r="82" spans="2:8" ht="25.5">
      <c r="B82" s="2" t="s">
        <v>14</v>
      </c>
      <c r="C82" s="212"/>
      <c r="D82" s="496"/>
    </row>
    <row r="83" spans="2:8">
      <c r="B83" s="12"/>
    </row>
    <row r="84" spans="2:8">
      <c r="B84" s="360" t="s">
        <v>84</v>
      </c>
      <c r="C84" s="361"/>
    </row>
    <row r="85" spans="2:8" ht="25.5" customHeight="1">
      <c r="B85" s="129" t="s">
        <v>15</v>
      </c>
      <c r="C85" s="131" t="s">
        <v>16</v>
      </c>
      <c r="D85" s="205" t="s">
        <v>262</v>
      </c>
    </row>
    <row r="86" spans="2:8">
      <c r="B86" s="132" t="s">
        <v>17</v>
      </c>
      <c r="C86" s="130"/>
    </row>
    <row r="87" spans="2:8">
      <c r="B87" s="12"/>
    </row>
    <row r="88" spans="2:8" ht="38.25" customHeight="1">
      <c r="B88" s="362" t="s">
        <v>85</v>
      </c>
      <c r="C88" s="362"/>
    </row>
    <row r="89" spans="2:8">
      <c r="B89" s="2" t="s">
        <v>15</v>
      </c>
      <c r="C89" s="133" t="s">
        <v>16</v>
      </c>
    </row>
    <row r="90" spans="2:8">
      <c r="B90" s="132" t="s">
        <v>18</v>
      </c>
      <c r="C90" s="130"/>
    </row>
    <row r="91" spans="2:8">
      <c r="B91" s="132" t="s">
        <v>86</v>
      </c>
      <c r="C91" s="130"/>
    </row>
    <row r="92" spans="2:8" ht="30" customHeight="1">
      <c r="B92" s="132" t="s">
        <v>19</v>
      </c>
      <c r="C92" s="130"/>
      <c r="D92" s="205" t="s">
        <v>262</v>
      </c>
    </row>
    <row r="93" spans="2:8">
      <c r="B93" s="132" t="s">
        <v>20</v>
      </c>
      <c r="C93" s="130"/>
    </row>
    <row r="94" spans="2:8">
      <c r="B94" s="132" t="s">
        <v>24</v>
      </c>
      <c r="C94" s="130"/>
    </row>
    <row r="95" spans="2:8">
      <c r="B95" s="6"/>
    </row>
    <row r="96" spans="2:8" ht="15.75" customHeight="1">
      <c r="B96" s="360" t="s">
        <v>236</v>
      </c>
      <c r="C96" s="363"/>
      <c r="D96" s="363"/>
      <c r="E96" s="363"/>
      <c r="F96" s="363"/>
      <c r="G96" s="363"/>
      <c r="H96" s="361"/>
    </row>
    <row r="97" spans="2:9" ht="64.5" customHeight="1">
      <c r="B97" s="16" t="s">
        <v>148</v>
      </c>
      <c r="C97" s="17" t="s">
        <v>16</v>
      </c>
      <c r="D97" s="17" t="s">
        <v>15</v>
      </c>
      <c r="E97" s="17" t="s">
        <v>21</v>
      </c>
      <c r="F97" s="17" t="s">
        <v>22</v>
      </c>
      <c r="G97" s="17" t="s">
        <v>105</v>
      </c>
      <c r="H97" s="17" t="s">
        <v>149</v>
      </c>
      <c r="I97" s="134"/>
    </row>
    <row r="98" spans="2:9">
      <c r="B98" s="132" t="s">
        <v>17</v>
      </c>
      <c r="C98" s="130"/>
      <c r="D98" s="5"/>
      <c r="E98" s="5"/>
      <c r="F98" s="5"/>
      <c r="G98" s="5"/>
      <c r="H98" s="497"/>
      <c r="I98" s="134"/>
    </row>
    <row r="99" spans="2:9">
      <c r="B99" s="132" t="s">
        <v>18</v>
      </c>
      <c r="C99" s="130"/>
      <c r="D99" s="5"/>
      <c r="E99" s="5"/>
      <c r="F99" s="5"/>
      <c r="G99" s="5"/>
      <c r="H99" s="497"/>
      <c r="I99" s="134"/>
    </row>
    <row r="100" spans="2:9">
      <c r="B100" s="132" t="s">
        <v>86</v>
      </c>
      <c r="C100" s="130"/>
      <c r="D100" s="5"/>
      <c r="E100" s="5"/>
      <c r="F100" s="5"/>
      <c r="G100" s="5"/>
      <c r="H100" s="497"/>
      <c r="I100" s="134"/>
    </row>
    <row r="101" spans="2:9" ht="26.25" customHeight="1">
      <c r="B101" s="132" t="s">
        <v>19</v>
      </c>
      <c r="C101" s="130"/>
      <c r="D101" s="205" t="s">
        <v>262</v>
      </c>
      <c r="E101" s="5"/>
      <c r="F101" s="5"/>
      <c r="G101" s="5"/>
      <c r="H101" s="497"/>
      <c r="I101" s="134"/>
    </row>
    <row r="102" spans="2:9">
      <c r="B102" s="132" t="s">
        <v>23</v>
      </c>
      <c r="C102" s="130"/>
      <c r="D102" s="5"/>
      <c r="E102" s="5"/>
      <c r="F102" s="5"/>
      <c r="G102" s="5"/>
      <c r="H102" s="497"/>
      <c r="I102" s="134"/>
    </row>
    <row r="103" spans="2:9">
      <c r="B103" s="132" t="s">
        <v>90</v>
      </c>
      <c r="C103" s="130"/>
      <c r="D103" s="5"/>
      <c r="E103" s="5"/>
      <c r="F103" s="5"/>
      <c r="G103" s="5"/>
      <c r="H103" s="497"/>
      <c r="I103" s="134"/>
    </row>
    <row r="104" spans="2:9">
      <c r="B104" s="132" t="s">
        <v>87</v>
      </c>
      <c r="C104" s="130"/>
      <c r="D104" s="5"/>
      <c r="E104" s="5"/>
      <c r="F104" s="5"/>
      <c r="G104" s="5"/>
      <c r="H104" s="497"/>
      <c r="I104" s="134"/>
    </row>
    <row r="105" spans="2:9">
      <c r="B105" s="132" t="s">
        <v>88</v>
      </c>
      <c r="C105" s="130"/>
      <c r="D105" s="5"/>
      <c r="E105" s="5"/>
      <c r="F105" s="5"/>
      <c r="G105" s="5"/>
      <c r="H105" s="497"/>
      <c r="I105" s="134"/>
    </row>
    <row r="106" spans="2:9">
      <c r="B106" s="132" t="s">
        <v>89</v>
      </c>
      <c r="C106" s="130"/>
      <c r="D106" s="5"/>
      <c r="E106" s="5"/>
      <c r="F106" s="5"/>
      <c r="G106" s="5"/>
      <c r="H106" s="498"/>
      <c r="I106" s="134"/>
    </row>
    <row r="107" spans="2:9">
      <c r="B107" s="6"/>
    </row>
    <row r="108" spans="2:9">
      <c r="B108" s="367" t="s">
        <v>27</v>
      </c>
      <c r="C108" s="368"/>
      <c r="D108" s="369"/>
    </row>
    <row r="109" spans="2:9" ht="15" customHeight="1">
      <c r="B109" s="370" t="s">
        <v>28</v>
      </c>
      <c r="C109" s="370" t="s">
        <v>150</v>
      </c>
      <c r="D109" s="370" t="s">
        <v>149</v>
      </c>
    </row>
    <row r="110" spans="2:9" ht="66" customHeight="1">
      <c r="B110" s="371"/>
      <c r="C110" s="371"/>
      <c r="D110" s="371"/>
    </row>
    <row r="111" spans="2:9" ht="25.5">
      <c r="B111" s="135" t="s">
        <v>29</v>
      </c>
      <c r="C111" s="136"/>
      <c r="D111" s="8"/>
    </row>
    <row r="112" spans="2:9" ht="25.5">
      <c r="B112" s="137" t="s">
        <v>30</v>
      </c>
      <c r="C112" s="138"/>
      <c r="D112" s="9"/>
    </row>
    <row r="113" spans="2:5">
      <c r="B113" s="3"/>
    </row>
    <row r="114" spans="2:5" ht="80.25" customHeight="1">
      <c r="B114" s="19" t="s">
        <v>31</v>
      </c>
      <c r="C114" s="19" t="s">
        <v>150</v>
      </c>
      <c r="D114" s="19" t="s">
        <v>149</v>
      </c>
    </row>
    <row r="115" spans="2:5">
      <c r="B115" s="139" t="s">
        <v>32</v>
      </c>
      <c r="C115" s="140"/>
      <c r="D115" s="141"/>
    </row>
    <row r="116" spans="2:5">
      <c r="B116" s="142" t="s">
        <v>33</v>
      </c>
      <c r="C116" s="143"/>
      <c r="D116" s="144"/>
    </row>
    <row r="117" spans="2:5" ht="25.5">
      <c r="B117" s="145" t="s">
        <v>34</v>
      </c>
      <c r="C117" s="146"/>
      <c r="D117" s="147"/>
      <c r="E117" s="205" t="s">
        <v>262</v>
      </c>
    </row>
    <row r="118" spans="2:5">
      <c r="B118" s="142" t="s">
        <v>35</v>
      </c>
      <c r="C118" s="143"/>
      <c r="D118" s="144"/>
    </row>
    <row r="119" spans="2:5">
      <c r="B119" s="145" t="s">
        <v>36</v>
      </c>
      <c r="C119" s="146"/>
      <c r="D119" s="147"/>
    </row>
    <row r="120" spans="2:5">
      <c r="B120" s="148" t="s">
        <v>37</v>
      </c>
      <c r="C120" s="149"/>
      <c r="D120" s="18"/>
    </row>
    <row r="121" spans="2:5">
      <c r="B121" s="6"/>
    </row>
    <row r="122" spans="2:5">
      <c r="B122" s="374" t="s">
        <v>152</v>
      </c>
      <c r="C122" s="375"/>
      <c r="D122" s="375"/>
      <c r="E122" s="376"/>
    </row>
    <row r="123" spans="2:5" ht="76.5" customHeight="1">
      <c r="B123" s="20" t="s">
        <v>38</v>
      </c>
      <c r="C123" s="119" t="s">
        <v>39</v>
      </c>
      <c r="D123" s="119" t="s">
        <v>40</v>
      </c>
      <c r="E123" s="119" t="s">
        <v>151</v>
      </c>
    </row>
    <row r="124" spans="2:5">
      <c r="B124" s="150"/>
      <c r="C124" s="151"/>
      <c r="D124" s="152"/>
      <c r="E124" s="152"/>
    </row>
    <row r="125" spans="2:5">
      <c r="B125" s="6"/>
    </row>
    <row r="126" spans="2:5">
      <c r="B126" s="499" t="s">
        <v>153</v>
      </c>
      <c r="C126" s="500"/>
      <c r="D126" s="500"/>
      <c r="E126" s="501"/>
    </row>
    <row r="127" spans="2:5" ht="38.25">
      <c r="B127" s="33" t="s">
        <v>154</v>
      </c>
      <c r="C127" s="33" t="s">
        <v>159</v>
      </c>
      <c r="D127" s="33" t="s">
        <v>151</v>
      </c>
      <c r="E127" s="33" t="s">
        <v>25</v>
      </c>
    </row>
    <row r="128" spans="2:5">
      <c r="B128" s="21" t="s">
        <v>155</v>
      </c>
      <c r="C128" s="22"/>
      <c r="D128" s="23"/>
      <c r="E128" s="22"/>
    </row>
    <row r="129" spans="2:7">
      <c r="B129" s="24" t="s">
        <v>156</v>
      </c>
      <c r="C129" s="25"/>
      <c r="D129" s="26"/>
      <c r="E129" s="25"/>
    </row>
    <row r="130" spans="2:7">
      <c r="B130" s="21" t="s">
        <v>157</v>
      </c>
      <c r="C130" s="22"/>
      <c r="D130" s="23"/>
      <c r="E130" s="22"/>
    </row>
    <row r="131" spans="2:7">
      <c r="B131" s="24" t="s">
        <v>158</v>
      </c>
      <c r="C131" s="25"/>
      <c r="D131" s="26"/>
      <c r="E131" s="25"/>
    </row>
    <row r="132" spans="2:7">
      <c r="B132" s="21" t="s">
        <v>37</v>
      </c>
      <c r="C132" s="22"/>
      <c r="D132" s="23"/>
      <c r="E132" s="22"/>
    </row>
    <row r="133" spans="2:7">
      <c r="B133" s="6"/>
      <c r="C133" s="6"/>
      <c r="D133" s="6"/>
    </row>
    <row r="134" spans="2:7">
      <c r="B134" s="6"/>
    </row>
    <row r="135" spans="2:7">
      <c r="B135" s="502" t="s">
        <v>161</v>
      </c>
      <c r="C135" s="503"/>
      <c r="D135" s="503"/>
      <c r="E135" s="503"/>
      <c r="F135" s="504"/>
    </row>
    <row r="136" spans="2:7" ht="75.75" customHeight="1">
      <c r="B136" s="119" t="s">
        <v>41</v>
      </c>
      <c r="C136" s="119" t="s">
        <v>160</v>
      </c>
      <c r="D136" s="119" t="s">
        <v>42</v>
      </c>
      <c r="E136" s="119" t="s">
        <v>162</v>
      </c>
      <c r="F136" s="119" t="s">
        <v>25</v>
      </c>
    </row>
    <row r="137" spans="2:7" ht="39" customHeight="1">
      <c r="B137" s="380" t="s">
        <v>163</v>
      </c>
      <c r="C137" s="27" t="s">
        <v>237</v>
      </c>
      <c r="D137" s="27"/>
      <c r="E137" s="27"/>
      <c r="F137" s="27"/>
    </row>
    <row r="138" spans="2:7" ht="25.5">
      <c r="B138" s="379"/>
      <c r="C138" s="25" t="s">
        <v>238</v>
      </c>
      <c r="D138" s="25"/>
      <c r="E138" s="25"/>
      <c r="F138" s="25"/>
    </row>
    <row r="139" spans="2:7" ht="40.5" customHeight="1">
      <c r="B139" s="380" t="s">
        <v>164</v>
      </c>
      <c r="C139" s="22" t="s">
        <v>239</v>
      </c>
      <c r="D139" s="22"/>
      <c r="E139" s="22"/>
      <c r="F139" s="22"/>
    </row>
    <row r="140" spans="2:7" ht="38.25">
      <c r="B140" s="381"/>
      <c r="C140" s="25" t="s">
        <v>240</v>
      </c>
      <c r="D140" s="25"/>
      <c r="E140" s="25"/>
      <c r="F140" s="25"/>
    </row>
    <row r="141" spans="2:7" ht="30.75" customHeight="1">
      <c r="B141" s="381"/>
      <c r="C141" s="22" t="s">
        <v>241</v>
      </c>
      <c r="D141" s="22"/>
      <c r="E141" s="22"/>
      <c r="F141" s="22"/>
      <c r="G141" s="205" t="s">
        <v>262</v>
      </c>
    </row>
    <row r="142" spans="2:7" ht="57.75" customHeight="1">
      <c r="B142" s="379"/>
      <c r="C142" s="9" t="s">
        <v>242</v>
      </c>
      <c r="D142" s="25"/>
      <c r="E142" s="25"/>
      <c r="F142" s="25"/>
    </row>
    <row r="143" spans="2:7" ht="25.5">
      <c r="B143" s="380" t="s">
        <v>165</v>
      </c>
      <c r="C143" s="153" t="s">
        <v>243</v>
      </c>
      <c r="D143" s="72"/>
      <c r="E143" s="72"/>
      <c r="F143" s="21"/>
      <c r="G143" s="219"/>
    </row>
    <row r="144" spans="2:7">
      <c r="B144" s="381"/>
      <c r="C144" s="25" t="s">
        <v>244</v>
      </c>
      <c r="D144" s="25"/>
      <c r="E144" s="25"/>
      <c r="F144" s="25"/>
      <c r="G144" s="219"/>
    </row>
    <row r="145" spans="2:7" ht="24" customHeight="1">
      <c r="B145" s="381"/>
      <c r="C145" s="153" t="s">
        <v>245</v>
      </c>
      <c r="D145" s="72"/>
      <c r="E145" s="72"/>
      <c r="F145" s="21"/>
      <c r="G145" s="219"/>
    </row>
    <row r="146" spans="2:7" ht="35.25" customHeight="1">
      <c r="B146" s="381"/>
      <c r="C146" s="25" t="s">
        <v>246</v>
      </c>
      <c r="D146" s="25"/>
      <c r="E146" s="25"/>
      <c r="F146" s="25"/>
      <c r="G146" s="220" t="s">
        <v>270</v>
      </c>
    </row>
    <row r="147" spans="2:7" ht="48" customHeight="1">
      <c r="B147" s="381"/>
      <c r="C147" s="153" t="s">
        <v>247</v>
      </c>
      <c r="D147" s="72"/>
      <c r="E147" s="72"/>
      <c r="F147" s="21"/>
      <c r="G147" s="220" t="s">
        <v>271</v>
      </c>
    </row>
    <row r="148" spans="2:7" ht="42" customHeight="1">
      <c r="B148" s="379"/>
      <c r="C148" s="25" t="s">
        <v>248</v>
      </c>
      <c r="D148" s="25"/>
      <c r="E148" s="25"/>
      <c r="F148" s="25"/>
      <c r="G148" s="219"/>
    </row>
    <row r="149" spans="2:7" ht="40.5" customHeight="1">
      <c r="B149" s="118" t="s">
        <v>166</v>
      </c>
      <c r="C149" s="153" t="s">
        <v>249</v>
      </c>
      <c r="D149" s="72"/>
      <c r="E149" s="72"/>
      <c r="F149" s="21"/>
    </row>
    <row r="150" spans="2:7">
      <c r="B150"/>
      <c r="C150"/>
      <c r="D150" s="207"/>
      <c r="E150"/>
      <c r="F150"/>
    </row>
    <row r="151" spans="2:7">
      <c r="B151" s="387" t="s">
        <v>167</v>
      </c>
      <c r="C151" s="388"/>
      <c r="D151" s="388"/>
      <c r="E151" s="388"/>
      <c r="F151" s="389"/>
    </row>
    <row r="152" spans="2:7" ht="25.5" customHeight="1">
      <c r="B152" s="505" t="s">
        <v>272</v>
      </c>
      <c r="C152" s="506"/>
      <c r="D152" s="506"/>
      <c r="E152" s="506"/>
      <c r="F152" s="507"/>
    </row>
    <row r="153" spans="2:7">
      <c r="B153" s="508"/>
      <c r="C153" s="509"/>
      <c r="D153" s="509"/>
      <c r="E153" s="509"/>
      <c r="F153" s="510"/>
    </row>
    <row r="154" spans="2:7">
      <c r="B154"/>
      <c r="C154"/>
      <c r="D154" s="207"/>
      <c r="E154"/>
      <c r="F154"/>
    </row>
    <row r="155" spans="2:7">
      <c r="B155" s="354" t="s">
        <v>168</v>
      </c>
      <c r="C155" s="396"/>
      <c r="D155" s="396"/>
      <c r="E155" s="396"/>
      <c r="F155" s="355"/>
    </row>
    <row r="156" spans="2:7" ht="15" customHeight="1">
      <c r="B156" s="397" t="s">
        <v>169</v>
      </c>
      <c r="C156" s="399" t="s">
        <v>170</v>
      </c>
      <c r="D156" s="399" t="s">
        <v>96</v>
      </c>
      <c r="E156" s="119" t="s">
        <v>25</v>
      </c>
      <c r="F156" s="399" t="s">
        <v>149</v>
      </c>
    </row>
    <row r="157" spans="2:7" ht="51">
      <c r="B157" s="398"/>
      <c r="C157" s="400"/>
      <c r="D157" s="400"/>
      <c r="E157" s="119" t="s">
        <v>171</v>
      </c>
      <c r="F157" s="400"/>
    </row>
    <row r="158" spans="2:7">
      <c r="B158" s="72"/>
      <c r="C158" s="21"/>
      <c r="D158" s="22"/>
      <c r="E158" s="22"/>
      <c r="F158" s="22"/>
    </row>
    <row r="159" spans="2:7">
      <c r="B159" s="24"/>
      <c r="C159" s="25"/>
      <c r="D159" s="25"/>
      <c r="E159" s="25"/>
      <c r="F159" s="25"/>
    </row>
    <row r="160" spans="2:7">
      <c r="B160"/>
      <c r="C160"/>
      <c r="D160" s="207"/>
      <c r="E160"/>
      <c r="F160"/>
    </row>
    <row r="161" spans="2:8">
      <c r="B161" s="354" t="s">
        <v>172</v>
      </c>
      <c r="C161" s="396"/>
      <c r="D161" s="396"/>
      <c r="E161" s="396"/>
      <c r="F161" s="396"/>
      <c r="G161" s="396"/>
      <c r="H161" s="355"/>
    </row>
    <row r="162" spans="2:8">
      <c r="B162" s="354" t="s">
        <v>173</v>
      </c>
      <c r="C162" s="396"/>
      <c r="D162" s="396"/>
      <c r="E162" s="396"/>
      <c r="F162" s="396"/>
      <c r="G162" s="396"/>
      <c r="H162" s="355"/>
    </row>
    <row r="163" spans="2:8" ht="63.75">
      <c r="B163" s="119" t="s">
        <v>174</v>
      </c>
      <c r="C163" s="119" t="s">
        <v>175</v>
      </c>
      <c r="D163" s="119" t="s">
        <v>176</v>
      </c>
      <c r="E163" s="119" t="s">
        <v>177</v>
      </c>
      <c r="F163" s="119" t="s">
        <v>178</v>
      </c>
      <c r="G163" s="119" t="s">
        <v>179</v>
      </c>
      <c r="H163" s="119" t="s">
        <v>149</v>
      </c>
    </row>
    <row r="164" spans="2:8">
      <c r="B164" s="21" t="s">
        <v>180</v>
      </c>
      <c r="C164" s="22"/>
      <c r="D164" s="22"/>
      <c r="E164" s="22"/>
      <c r="F164" s="22"/>
      <c r="G164" s="22"/>
      <c r="H164" s="22"/>
    </row>
    <row r="165" spans="2:8">
      <c r="B165" s="21" t="s">
        <v>181</v>
      </c>
      <c r="C165" s="25"/>
      <c r="D165" s="25"/>
      <c r="E165" s="25"/>
      <c r="F165" s="25"/>
      <c r="G165" s="25"/>
      <c r="H165" s="25"/>
    </row>
    <row r="166" spans="2:8">
      <c r="B166" s="21" t="s">
        <v>182</v>
      </c>
      <c r="C166" s="22"/>
      <c r="D166" s="22"/>
      <c r="E166" s="22"/>
      <c r="F166" s="22"/>
      <c r="G166" s="22"/>
      <c r="H166" s="22"/>
    </row>
    <row r="167" spans="2:8">
      <c r="B167" s="21" t="s">
        <v>183</v>
      </c>
      <c r="C167" s="154"/>
      <c r="D167" s="155"/>
      <c r="E167" s="155"/>
      <c r="F167" s="155"/>
      <c r="G167" s="155"/>
      <c r="H167" s="155"/>
    </row>
    <row r="168" spans="2:8">
      <c r="B168"/>
      <c r="C168"/>
      <c r="D168" s="207"/>
      <c r="E168"/>
      <c r="F168"/>
    </row>
    <row r="169" spans="2:8" ht="15.75">
      <c r="B169" s="354" t="s">
        <v>184</v>
      </c>
      <c r="C169" s="396"/>
      <c r="D169" s="355"/>
      <c r="E169"/>
      <c r="F169"/>
    </row>
    <row r="170" spans="2:8" ht="39">
      <c r="B170" s="28" t="s">
        <v>185</v>
      </c>
      <c r="C170" s="156" t="s">
        <v>150</v>
      </c>
      <c r="D170" s="29" t="s">
        <v>151</v>
      </c>
      <c r="E170"/>
      <c r="F170"/>
    </row>
    <row r="171" spans="2:8" ht="26.25">
      <c r="B171" s="21" t="s">
        <v>186</v>
      </c>
      <c r="C171" s="157"/>
      <c r="D171" s="157"/>
      <c r="E171"/>
      <c r="F171"/>
    </row>
    <row r="172" spans="2:8" ht="39">
      <c r="B172" s="21" t="s">
        <v>187</v>
      </c>
      <c r="C172" s="155"/>
      <c r="D172" s="155"/>
      <c r="E172"/>
      <c r="F172"/>
    </row>
    <row r="173" spans="2:8">
      <c r="B173"/>
      <c r="C173"/>
      <c r="D173" s="207"/>
      <c r="E173"/>
      <c r="F173"/>
    </row>
    <row r="174" spans="2:8" ht="15.75">
      <c r="B174" s="354" t="s">
        <v>188</v>
      </c>
      <c r="C174" s="396"/>
      <c r="D174" s="355"/>
      <c r="E174"/>
      <c r="F174"/>
    </row>
    <row r="175" spans="2:8" ht="38.25">
      <c r="B175" s="30" t="s">
        <v>189</v>
      </c>
      <c r="C175" s="120" t="s">
        <v>190</v>
      </c>
      <c r="D175" s="29" t="s">
        <v>149</v>
      </c>
    </row>
    <row r="176" spans="2:8" ht="26.25">
      <c r="B176" s="71" t="s">
        <v>191</v>
      </c>
      <c r="C176" s="158"/>
      <c r="D176" s="157"/>
      <c r="E176"/>
      <c r="F176"/>
    </row>
    <row r="177" spans="2:8" ht="26.25">
      <c r="B177" s="72" t="s">
        <v>192</v>
      </c>
      <c r="C177" s="159"/>
      <c r="D177" s="155"/>
      <c r="E177"/>
      <c r="F177"/>
    </row>
    <row r="178" spans="2:8" ht="25.5" customHeight="1">
      <c r="B178"/>
      <c r="C178"/>
      <c r="D178" s="207"/>
      <c r="E178"/>
      <c r="F178"/>
    </row>
    <row r="179" spans="2:8" ht="15.75" customHeight="1">
      <c r="B179" s="511" t="s">
        <v>200</v>
      </c>
      <c r="C179" s="512"/>
      <c r="D179" s="512"/>
      <c r="E179" s="513"/>
      <c r="F179" s="34"/>
      <c r="G179"/>
      <c r="H179"/>
    </row>
    <row r="180" spans="2:8" ht="27.75" customHeight="1">
      <c r="B180" s="160" t="s">
        <v>250</v>
      </c>
      <c r="C180" s="161" t="s">
        <v>251</v>
      </c>
      <c r="D180" s="161" t="s">
        <v>252</v>
      </c>
      <c r="E180" s="161" t="s">
        <v>26</v>
      </c>
      <c r="F180" s="162" t="s">
        <v>253</v>
      </c>
      <c r="G180"/>
      <c r="H180"/>
    </row>
    <row r="181" spans="2:8" ht="25.5" customHeight="1">
      <c r="B181" s="163" t="s">
        <v>254</v>
      </c>
      <c r="C181" s="514" t="s">
        <v>235</v>
      </c>
      <c r="D181" s="164"/>
      <c r="E181" s="165"/>
      <c r="F181" s="164"/>
      <c r="G181"/>
      <c r="H181"/>
    </row>
    <row r="182" spans="2:8">
      <c r="B182" s="166" t="s">
        <v>255</v>
      </c>
      <c r="C182" s="515"/>
      <c r="D182" s="167"/>
      <c r="E182" s="168"/>
      <c r="F182" s="167"/>
      <c r="G182"/>
      <c r="H182"/>
    </row>
    <row r="183" spans="2:8">
      <c r="B183" s="166" t="s">
        <v>256</v>
      </c>
      <c r="C183" s="515"/>
      <c r="D183" s="167"/>
      <c r="E183" s="168"/>
      <c r="F183" s="167"/>
      <c r="G183"/>
      <c r="H183"/>
    </row>
    <row r="184" spans="2:8">
      <c r="B184" s="166" t="s">
        <v>257</v>
      </c>
      <c r="C184" s="515"/>
      <c r="D184" s="167"/>
      <c r="E184" s="168"/>
      <c r="F184" s="167"/>
      <c r="G184"/>
      <c r="H184"/>
    </row>
    <row r="185" spans="2:8">
      <c r="B185" s="169" t="s">
        <v>258</v>
      </c>
      <c r="C185" s="516"/>
      <c r="D185" s="170"/>
      <c r="E185" s="171"/>
      <c r="F185" s="170"/>
      <c r="G185"/>
      <c r="H185"/>
    </row>
    <row r="186" spans="2:8">
      <c r="C186" s="11"/>
    </row>
    <row r="187" spans="2:8">
      <c r="B187" s="6"/>
    </row>
    <row r="188" spans="2:8" ht="36" customHeight="1">
      <c r="B188" s="374" t="s">
        <v>91</v>
      </c>
      <c r="C188" s="376"/>
      <c r="D188" s="172"/>
      <c r="E188" s="172"/>
      <c r="F188" s="172"/>
    </row>
    <row r="189" spans="2:8" ht="38.25">
      <c r="B189" s="32" t="s">
        <v>92</v>
      </c>
      <c r="C189" s="32" t="s">
        <v>93</v>
      </c>
    </row>
    <row r="190" spans="2:8">
      <c r="B190" s="173"/>
      <c r="C190" s="174"/>
    </row>
    <row r="191" spans="2:8">
      <c r="B191" s="175"/>
      <c r="C191" s="176"/>
    </row>
    <row r="192" spans="2:8">
      <c r="B192" s="173"/>
      <c r="C192" s="174"/>
    </row>
    <row r="193" spans="2:12">
      <c r="B193" s="175"/>
      <c r="C193" s="176"/>
    </row>
    <row r="194" spans="2:12">
      <c r="B194" s="6"/>
    </row>
    <row r="195" spans="2:12">
      <c r="B195" s="6"/>
    </row>
    <row r="196" spans="2:12" ht="15.75" customHeight="1">
      <c r="B196" s="465" t="s">
        <v>193</v>
      </c>
      <c r="C196" s="466"/>
      <c r="D196" s="466"/>
      <c r="E196" s="466"/>
      <c r="F196" s="466"/>
      <c r="G196" s="466"/>
      <c r="H196" s="466"/>
      <c r="I196" s="466"/>
      <c r="J196" s="466"/>
      <c r="K196" s="467"/>
      <c r="L196" s="134"/>
    </row>
    <row r="197" spans="2:12" ht="32.25" customHeight="1">
      <c r="B197" s="425" t="s">
        <v>94</v>
      </c>
      <c r="C197" s="425"/>
      <c r="D197" s="417" t="s">
        <v>95</v>
      </c>
      <c r="E197" s="425" t="s">
        <v>96</v>
      </c>
      <c r="F197" s="426"/>
      <c r="G197" s="417" t="s">
        <v>97</v>
      </c>
      <c r="H197" s="417" t="s">
        <v>47</v>
      </c>
      <c r="I197" s="417" t="s">
        <v>98</v>
      </c>
      <c r="J197" s="417" t="s">
        <v>99</v>
      </c>
      <c r="K197" s="417" t="s">
        <v>194</v>
      </c>
      <c r="L197" s="134"/>
    </row>
    <row r="198" spans="2:12" ht="33.75" customHeight="1">
      <c r="B198" s="32" t="s">
        <v>100</v>
      </c>
      <c r="C198" s="177" t="s">
        <v>101</v>
      </c>
      <c r="D198" s="418"/>
      <c r="E198" s="32" t="s">
        <v>102</v>
      </c>
      <c r="F198" s="32" t="s">
        <v>103</v>
      </c>
      <c r="G198" s="418"/>
      <c r="H198" s="418"/>
      <c r="I198" s="418"/>
      <c r="J198" s="418"/>
      <c r="K198" s="418"/>
      <c r="L198" s="134"/>
    </row>
    <row r="199" spans="2:12">
      <c r="B199" s="178"/>
      <c r="C199" s="179"/>
      <c r="D199" s="180"/>
      <c r="E199" s="180"/>
      <c r="F199" s="180"/>
      <c r="G199" s="180"/>
      <c r="H199" s="180"/>
      <c r="I199" s="180"/>
      <c r="J199" s="180"/>
      <c r="K199" s="157" t="s">
        <v>259</v>
      </c>
      <c r="L199" s="134"/>
    </row>
    <row r="200" spans="2:12">
      <c r="B200" s="74"/>
      <c r="C200" s="181"/>
      <c r="D200" s="181"/>
      <c r="E200" s="181"/>
      <c r="F200" s="181"/>
      <c r="G200" s="181"/>
      <c r="H200" s="181"/>
      <c r="I200" s="181"/>
      <c r="J200" s="181"/>
      <c r="K200" s="182"/>
      <c r="L200" s="134"/>
    </row>
    <row r="201" spans="2:12">
      <c r="B201" s="6"/>
    </row>
    <row r="202" spans="2:12" ht="36" customHeight="1">
      <c r="B202" s="354" t="s">
        <v>260</v>
      </c>
      <c r="C202" s="396"/>
      <c r="D202" s="396"/>
      <c r="E202" s="396"/>
      <c r="F202" s="355"/>
    </row>
    <row r="203" spans="2:12" ht="55.5" customHeight="1">
      <c r="B203" s="31" t="s">
        <v>104</v>
      </c>
      <c r="C203" s="32" t="s">
        <v>47</v>
      </c>
      <c r="D203" s="32" t="s">
        <v>48</v>
      </c>
      <c r="E203" s="32" t="s">
        <v>45</v>
      </c>
      <c r="F203" s="32" t="s">
        <v>149</v>
      </c>
    </row>
    <row r="204" spans="2:12">
      <c r="B204" s="183"/>
      <c r="C204" s="180"/>
      <c r="D204" s="180"/>
      <c r="E204" s="180"/>
      <c r="F204" s="180"/>
    </row>
    <row r="205" spans="2:12">
      <c r="B205" s="184"/>
      <c r="C205" s="181"/>
      <c r="D205" s="181"/>
      <c r="E205" s="181"/>
      <c r="F205" s="181"/>
    </row>
    <row r="206" spans="2:12" ht="15.75" customHeight="1">
      <c r="B206" s="185" t="s">
        <v>46</v>
      </c>
      <c r="C206" s="180"/>
      <c r="D206" s="180"/>
      <c r="E206" s="180"/>
      <c r="F206" s="180"/>
    </row>
    <row r="207" spans="2:12" ht="15" customHeight="1">
      <c r="C207" s="11"/>
    </row>
    <row r="208" spans="2:12">
      <c r="B208" s="12"/>
    </row>
    <row r="209" spans="2:7" ht="48" customHeight="1">
      <c r="B209" s="186" t="s">
        <v>49</v>
      </c>
      <c r="C209" s="7" t="s">
        <v>50</v>
      </c>
      <c r="D209" s="7" t="s">
        <v>51</v>
      </c>
      <c r="E209" s="7" t="s">
        <v>52</v>
      </c>
      <c r="F209" s="7" t="s">
        <v>53</v>
      </c>
    </row>
    <row r="210" spans="2:7">
      <c r="B210" s="187"/>
      <c r="C210" s="188"/>
      <c r="D210" s="188"/>
      <c r="E210" s="188"/>
      <c r="F210" s="188"/>
    </row>
    <row r="211" spans="2:7">
      <c r="C211" s="11"/>
    </row>
    <row r="212" spans="2:7">
      <c r="B212" s="12"/>
    </row>
    <row r="213" spans="2:7">
      <c r="B213" s="521" t="s">
        <v>54</v>
      </c>
      <c r="C213" s="521"/>
      <c r="D213" s="521"/>
      <c r="E213" s="521"/>
      <c r="F213" s="521"/>
      <c r="G213" s="521"/>
    </row>
    <row r="214" spans="2:7" ht="15.75" customHeight="1">
      <c r="B214" s="370" t="s">
        <v>55</v>
      </c>
      <c r="C214" s="440" t="s">
        <v>56</v>
      </c>
      <c r="D214" s="475"/>
      <c r="E214" s="475"/>
      <c r="F214" s="476"/>
      <c r="G214" s="477" t="s">
        <v>149</v>
      </c>
    </row>
    <row r="215" spans="2:7">
      <c r="B215" s="428"/>
      <c r="C215" s="435" t="s">
        <v>57</v>
      </c>
      <c r="D215" s="436"/>
      <c r="E215" s="435" t="s">
        <v>58</v>
      </c>
      <c r="F215" s="480"/>
      <c r="G215" s="478"/>
    </row>
    <row r="216" spans="2:7" ht="15" customHeight="1">
      <c r="B216" s="428"/>
      <c r="C216" s="370" t="s">
        <v>59</v>
      </c>
      <c r="D216" s="370" t="s">
        <v>60</v>
      </c>
      <c r="E216" s="522" t="s">
        <v>59</v>
      </c>
      <c r="F216" s="370" t="s">
        <v>61</v>
      </c>
      <c r="G216" s="478"/>
    </row>
    <row r="217" spans="2:7">
      <c r="B217" s="429"/>
      <c r="C217" s="371"/>
      <c r="D217" s="371"/>
      <c r="E217" s="523"/>
      <c r="F217" s="371"/>
      <c r="G217" s="479"/>
    </row>
    <row r="218" spans="2:7">
      <c r="B218" s="10" t="s">
        <v>62</v>
      </c>
      <c r="C218" s="189"/>
      <c r="D218" s="208"/>
      <c r="E218" s="190"/>
      <c r="F218" s="190"/>
      <c r="G218" s="517" t="s">
        <v>261</v>
      </c>
    </row>
    <row r="219" spans="2:7">
      <c r="B219" s="191" t="s">
        <v>63</v>
      </c>
      <c r="C219" s="192"/>
      <c r="D219" s="209"/>
      <c r="E219" s="193"/>
      <c r="F219" s="193"/>
      <c r="G219" s="518"/>
    </row>
    <row r="220" spans="2:7">
      <c r="B220" s="10" t="s">
        <v>64</v>
      </c>
      <c r="C220" s="189"/>
      <c r="D220" s="208"/>
      <c r="E220" s="190"/>
      <c r="F220" s="190"/>
      <c r="G220" s="518"/>
    </row>
    <row r="221" spans="2:7">
      <c r="B221" s="191" t="s">
        <v>65</v>
      </c>
      <c r="C221" s="192"/>
      <c r="D221" s="209"/>
      <c r="E221" s="193"/>
      <c r="F221" s="193"/>
      <c r="G221" s="518"/>
    </row>
    <row r="222" spans="2:7">
      <c r="B222" s="10" t="s">
        <v>66</v>
      </c>
      <c r="C222" s="189"/>
      <c r="D222" s="208"/>
      <c r="E222" s="190"/>
      <c r="F222" s="190"/>
      <c r="G222" s="518"/>
    </row>
    <row r="223" spans="2:7">
      <c r="B223" s="191" t="s">
        <v>67</v>
      </c>
      <c r="C223" s="192"/>
      <c r="D223" s="209"/>
      <c r="E223" s="193"/>
      <c r="F223" s="193"/>
      <c r="G223" s="518"/>
    </row>
    <row r="224" spans="2:7">
      <c r="B224" s="10" t="s">
        <v>68</v>
      </c>
      <c r="C224" s="189"/>
      <c r="D224" s="208"/>
      <c r="E224" s="190"/>
      <c r="F224" s="190"/>
      <c r="G224" s="518"/>
    </row>
    <row r="225" spans="2:7">
      <c r="B225" s="191" t="s">
        <v>69</v>
      </c>
      <c r="C225" s="192"/>
      <c r="D225" s="209"/>
      <c r="E225" s="193"/>
      <c r="F225" s="193"/>
      <c r="G225" s="518"/>
    </row>
    <row r="226" spans="2:7">
      <c r="B226" s="10" t="s">
        <v>70</v>
      </c>
      <c r="C226" s="189"/>
      <c r="D226" s="208"/>
      <c r="E226" s="190"/>
      <c r="F226" s="190"/>
      <c r="G226" s="518"/>
    </row>
    <row r="227" spans="2:7">
      <c r="B227" s="191" t="s">
        <v>71</v>
      </c>
      <c r="C227" s="192"/>
      <c r="D227" s="209"/>
      <c r="E227" s="193"/>
      <c r="F227" s="193"/>
      <c r="G227" s="518"/>
    </row>
    <row r="228" spans="2:7">
      <c r="B228" s="10" t="s">
        <v>72</v>
      </c>
      <c r="C228" s="189"/>
      <c r="D228" s="208"/>
      <c r="E228" s="190"/>
      <c r="F228" s="190"/>
      <c r="G228" s="518"/>
    </row>
    <row r="229" spans="2:7">
      <c r="B229" s="191" t="s">
        <v>73</v>
      </c>
      <c r="C229" s="192"/>
      <c r="D229" s="209"/>
      <c r="E229" s="193"/>
      <c r="F229" s="193"/>
      <c r="G229" s="518"/>
    </row>
    <row r="230" spans="2:7">
      <c r="B230" s="10" t="s">
        <v>74</v>
      </c>
      <c r="C230" s="189"/>
      <c r="D230" s="208"/>
      <c r="E230" s="190"/>
      <c r="F230" s="190"/>
      <c r="G230" s="518"/>
    </row>
    <row r="231" spans="2:7">
      <c r="B231" s="191" t="s">
        <v>75</v>
      </c>
      <c r="C231" s="192"/>
      <c r="D231" s="209"/>
      <c r="E231" s="193"/>
      <c r="F231" s="193"/>
      <c r="G231" s="518"/>
    </row>
    <row r="232" spans="2:7">
      <c r="B232" s="10" t="s">
        <v>76</v>
      </c>
      <c r="C232" s="189"/>
      <c r="D232" s="208"/>
      <c r="E232" s="190"/>
      <c r="F232" s="190"/>
      <c r="G232" s="518"/>
    </row>
    <row r="233" spans="2:7">
      <c r="B233" s="191" t="s">
        <v>77</v>
      </c>
      <c r="C233" s="192"/>
      <c r="D233" s="209"/>
      <c r="E233" s="193"/>
      <c r="F233" s="193"/>
      <c r="G233" s="518"/>
    </row>
    <row r="234" spans="2:7">
      <c r="B234" s="10" t="s">
        <v>78</v>
      </c>
      <c r="C234" s="189"/>
      <c r="D234" s="208"/>
      <c r="E234" s="190"/>
      <c r="F234" s="190"/>
      <c r="G234" s="519"/>
    </row>
    <row r="235" spans="2:7">
      <c r="B235" s="6"/>
    </row>
    <row r="236" spans="2:7">
      <c r="B236" s="354" t="s">
        <v>79</v>
      </c>
      <c r="C236" s="396"/>
      <c r="D236" s="355"/>
    </row>
    <row r="237" spans="2:7" ht="70.5" customHeight="1">
      <c r="B237" s="31" t="s">
        <v>80</v>
      </c>
      <c r="C237" s="32" t="s">
        <v>81</v>
      </c>
      <c r="D237" s="32" t="s">
        <v>149</v>
      </c>
    </row>
    <row r="238" spans="2:7">
      <c r="B238" s="150"/>
      <c r="C238" s="151"/>
      <c r="D238" s="152"/>
    </row>
    <row r="239" spans="2:7">
      <c r="B239" s="194"/>
      <c r="C239" s="195"/>
      <c r="D239" s="196"/>
    </row>
    <row r="240" spans="2:7">
      <c r="B240" s="150"/>
      <c r="C240" s="151"/>
      <c r="D240" s="152"/>
    </row>
    <row r="241" spans="2:6">
      <c r="B241" s="194"/>
      <c r="C241" s="195"/>
      <c r="D241" s="196"/>
    </row>
    <row r="242" spans="2:6">
      <c r="B242" s="197"/>
    </row>
    <row r="243" spans="2:6">
      <c r="B243" s="520" t="s">
        <v>82</v>
      </c>
      <c r="C243" s="520"/>
      <c r="D243" s="520"/>
    </row>
    <row r="244" spans="2:6" ht="50.25" customHeight="1">
      <c r="B244" s="32" t="s">
        <v>195</v>
      </c>
      <c r="C244" s="32" t="s">
        <v>81</v>
      </c>
      <c r="D244" s="32" t="s">
        <v>149</v>
      </c>
    </row>
    <row r="245" spans="2:6">
      <c r="B245" s="198"/>
      <c r="C245" s="101"/>
      <c r="D245" s="199"/>
    </row>
    <row r="246" spans="2:6">
      <c r="B246" s="200"/>
      <c r="C246" s="100"/>
      <c r="D246" s="201"/>
    </row>
    <row r="247" spans="2:6">
      <c r="B247" s="3"/>
    </row>
    <row r="248" spans="2:6" ht="38.25" customHeight="1">
      <c r="B248" s="451" t="s">
        <v>196</v>
      </c>
      <c r="C248" s="452"/>
      <c r="D248" s="452"/>
      <c r="E248" s="452"/>
      <c r="F248" s="453"/>
    </row>
    <row r="249" spans="2:6" ht="81.75" customHeight="1">
      <c r="B249" s="32" t="s">
        <v>83</v>
      </c>
      <c r="C249" s="32" t="s">
        <v>197</v>
      </c>
      <c r="D249" s="32" t="s">
        <v>198</v>
      </c>
      <c r="E249" s="32" t="s">
        <v>43</v>
      </c>
      <c r="F249" s="32" t="s">
        <v>199</v>
      </c>
    </row>
    <row r="250" spans="2:6">
      <c r="B250" s="200"/>
      <c r="C250" s="100"/>
      <c r="D250" s="202"/>
      <c r="E250" s="201"/>
      <c r="F250" s="201"/>
    </row>
    <row r="251" spans="2:6">
      <c r="B251" s="198"/>
      <c r="C251" s="101"/>
      <c r="D251" s="203"/>
      <c r="E251" s="199"/>
      <c r="F251" s="199"/>
    </row>
    <row r="252" spans="2:6">
      <c r="B252" s="200"/>
      <c r="C252" s="100"/>
      <c r="D252" s="202"/>
      <c r="E252" s="201"/>
      <c r="F252" s="201"/>
    </row>
    <row r="253" spans="2:6">
      <c r="B253" s="3"/>
    </row>
    <row r="254" spans="2:6">
      <c r="B254" s="6"/>
    </row>
    <row r="255" spans="2:6">
      <c r="B255" s="12"/>
    </row>
  </sheetData>
  <mergeCells count="66">
    <mergeCell ref="G218:G234"/>
    <mergeCell ref="B236:D236"/>
    <mergeCell ref="B243:D243"/>
    <mergeCell ref="B248:F248"/>
    <mergeCell ref="B202:F202"/>
    <mergeCell ref="B213:G213"/>
    <mergeCell ref="B214:B217"/>
    <mergeCell ref="C214:F214"/>
    <mergeCell ref="G214:G217"/>
    <mergeCell ref="C215:D215"/>
    <mergeCell ref="E215:F215"/>
    <mergeCell ref="C216:C217"/>
    <mergeCell ref="D216:D217"/>
    <mergeCell ref="E216:E217"/>
    <mergeCell ref="F216:F217"/>
    <mergeCell ref="B188:C188"/>
    <mergeCell ref="B196:K196"/>
    <mergeCell ref="B197:C197"/>
    <mergeCell ref="D197:D198"/>
    <mergeCell ref="E197:F197"/>
    <mergeCell ref="G197:G198"/>
    <mergeCell ref="H197:H198"/>
    <mergeCell ref="I197:I198"/>
    <mergeCell ref="J197:J198"/>
    <mergeCell ref="K197:K198"/>
    <mergeCell ref="B162:H162"/>
    <mergeCell ref="B169:D169"/>
    <mergeCell ref="B174:D174"/>
    <mergeCell ref="B179:E179"/>
    <mergeCell ref="C181:C185"/>
    <mergeCell ref="B156:B157"/>
    <mergeCell ref="C156:C157"/>
    <mergeCell ref="D156:D157"/>
    <mergeCell ref="F156:F157"/>
    <mergeCell ref="B161:H161"/>
    <mergeCell ref="B143:B148"/>
    <mergeCell ref="B151:F151"/>
    <mergeCell ref="B152:F152"/>
    <mergeCell ref="B153:F153"/>
    <mergeCell ref="B155:F155"/>
    <mergeCell ref="B122:E122"/>
    <mergeCell ref="B126:E126"/>
    <mergeCell ref="B135:F135"/>
    <mergeCell ref="B137:B138"/>
    <mergeCell ref="B139:B142"/>
    <mergeCell ref="B96:H96"/>
    <mergeCell ref="H98:H106"/>
    <mergeCell ref="B108:D108"/>
    <mergeCell ref="B109:B110"/>
    <mergeCell ref="C109:C110"/>
    <mergeCell ref="D109:D110"/>
    <mergeCell ref="B72:C72"/>
    <mergeCell ref="B79:C79"/>
    <mergeCell ref="D81:D82"/>
    <mergeCell ref="B84:C84"/>
    <mergeCell ref="B88:C88"/>
    <mergeCell ref="B17:C17"/>
    <mergeCell ref="B41:C41"/>
    <mergeCell ref="B51:C51"/>
    <mergeCell ref="B58:C58"/>
    <mergeCell ref="B65:C65"/>
    <mergeCell ref="B1:F1"/>
    <mergeCell ref="B2:F2"/>
    <mergeCell ref="B3:F3"/>
    <mergeCell ref="B4:C4"/>
    <mergeCell ref="B9:C9"/>
  </mergeCells>
  <phoneticPr fontId="2" type="noConversion"/>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TotalTime>0</TotalTime>
  <Pages>7</Pages>
  <Words>0</Words>
  <Characters>0</Characters>
  <Application>Microsoft Excel</Application>
  <DocSecurity>0</DocSecurity>
  <Lines>0</Lines>
  <Paragraphs>0</Paragraphs>
  <MMClips>0</MMClips>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DIGFIN PLANIFICACION</vt:lpstr>
      <vt:lpstr>PRESUPUESTO</vt:lpstr>
      <vt:lpstr>COMPRAS PUBLICAS</vt:lpstr>
      <vt:lpstr>ACTIVOS FIJOS</vt:lpstr>
      <vt:lpstr>CATASTROS</vt:lpstr>
      <vt:lpstr>CONTABILIDAD</vt:lpstr>
      <vt:lpstr>MATRIZ DEL CPCCS</vt:lpstr>
      <vt:lpstr>'ACTIVOS FIJOS'!Área_de_impresión</vt:lpstr>
      <vt:lpstr>CATASTROS!Área_de_impresión</vt:lpstr>
      <vt:lpstr>'COMPRAS PUBLICAS'!Área_de_impresión</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Msc. Elizabeth Yacelga</dc:creator>
  <cp:lastModifiedBy>Usuario de Windows</cp:lastModifiedBy>
  <cp:revision>3</cp:revision>
  <cp:lastPrinted>2022-04-25T17:01:15Z</cp:lastPrinted>
  <dcterms:created xsi:type="dcterms:W3CDTF">2022-04-18T15:31:49Z</dcterms:created>
  <dcterms:modified xsi:type="dcterms:W3CDTF">2022-04-27T15:19:14Z</dcterms:modified>
</cp:coreProperties>
</file>